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e6ba1928c43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sk Register" sheetId="1" r:id="Rd698d2f1e40f405d"/>
    <x:sheet xmlns:r="http://schemas.openxmlformats.org/officeDocument/2006/relationships" name="Meeting Action Items" sheetId="2" r:id="R648e061f16004449"/>
    <x:sheet xmlns:r="http://schemas.openxmlformats.org/officeDocument/2006/relationships" name="Follow-Up Log" sheetId="3" r:id="R064423c7a2464567"/>
    <x:sheet xmlns:r="http://schemas.openxmlformats.org/officeDocument/2006/relationships" name="Weekly Planner" sheetId="4" r:id="R641e5b1193ca4116"/>
    <x:sheet xmlns:r="http://schemas.openxmlformats.org/officeDocument/2006/relationships" name="Overview" sheetId="5" r:id="Re6a1eff597524c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"/>
  </x:numFmts>
  <x:fonts count="2">
    <x:font>
      <x:sz val="11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4243A"/>
      </x:patternFill>
    </x:fill>
    <x:fill>
      <x:patternFill patternType="solid">
        <x:fgColor rgb="FF2463A5"/>
      </x:patternFill>
    </x:fill>
  </x:fills>
  <x:borders count="2">
    <x:border/>
    <x:border/>
  </x:borders>
  <x:cellStyleXfs count="1">
    <x:xf numFmtId="0" fontId="0" fillId="0" borderId="0"/>
  </x:cellStyleXfs>
  <x:cellXfs count="1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A61B1B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3b08131244b27" /><Relationship Type="http://schemas.openxmlformats.org/officeDocument/2006/relationships/theme" Target="/xl/theme/theme1.xml" Id="Re0ec070264e74c2f" /><Relationship Type="http://schemas.openxmlformats.org/officeDocument/2006/relationships/sharedStrings" Target="/xl/sharedStrings.xml" Id="Ref90d030073343b6" /><Relationship Type="http://schemas.openxmlformats.org/officeDocument/2006/relationships/worksheet" Target="/xl/worksheets/sheet1.xml" Id="Rd698d2f1e40f405d" /><Relationship Type="http://schemas.openxmlformats.org/officeDocument/2006/relationships/worksheet" Target="/xl/worksheets/sheet2.xml" Id="R648e061f16004449" /><Relationship Type="http://schemas.openxmlformats.org/officeDocument/2006/relationships/worksheet" Target="/xl/worksheets/sheet3.xml" Id="R064423c7a2464567" /><Relationship Type="http://schemas.openxmlformats.org/officeDocument/2006/relationships/worksheet" Target="/xl/worksheets/sheet4.xml" Id="R641e5b1193ca4116" /><Relationship Type="http://schemas.openxmlformats.org/officeDocument/2006/relationships/worksheet" Target="/xl/worksheets/sheet5.xml" Id="Re6a1eff597524c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39" hidden="0" customWidth="1"/>
    <x:col min="3" max="3" width="23" hidden="0" customWidth="1"/>
    <x:col min="4" max="4" width="25" hidden="0" customWidth="1"/>
    <x:col min="5" max="5" width="13" hidden="0" customWidth="1"/>
    <x:col min="6" max="6" width="21" hidden="0" customWidth="1"/>
    <x:col min="7" max="7" width="16" hidden="0" customWidth="1"/>
    <x:col min="8" max="8" width="16" hidden="0" customWidth="1"/>
    <x:col min="9" max="9" width="40" hidden="0" customWidth="1"/>
    <x:col min="10" max="10" width="22" hidden="0" customWidth="1"/>
    <x:col min="11" max="11" width="18" hidden="0" customWidth="1"/>
  </x:cols>
  <x:sheetData>
    <x:row r="1" ht="32" customHeight="1">
      <x:c r="A1" s="5" t="str">
        <x:v>Task ID</x:v>
      </x:c>
      <x:c r="B1" s="5" t="str">
        <x:v>Task / Deliverable</x:v>
      </x:c>
      <x:c r="C1" s="5" t="str">
        <x:v>Workstream</x:v>
      </x:c>
      <x:c r="D1" s="5" t="str">
        <x:v>Owner</x:v>
      </x:c>
      <x:c r="E1" s="5" t="str">
        <x:v>Priority</x:v>
      </x:c>
      <x:c r="F1" s="5" t="str">
        <x:v>Status</x:v>
      </x:c>
      <x:c r="G1" s="5" t="str">
        <x:v>Created</x:v>
      </x:c>
      <x:c r="H1" s="5" t="str">
        <x:v>Due Date</x:v>
      </x:c>
      <x:c r="I1" s="5" t="str">
        <x:v>Next Action</x:v>
      </x:c>
      <x:c r="J1" s="5" t="str">
        <x:v>System</x:v>
      </x:c>
      <x:c r="K1" s="5" t="str">
        <x:v>Deadline Flag</x:v>
      </x:c>
    </x:row>
    <x:row r="2">
      <x:c r="A2" t="str">
        <x:v>TSK-001</x:v>
      </x:c>
      <x:c r="B2" t="str">
        <x:v>Prepare weekly leadership briefing</x:v>
      </x:c>
      <x:c r="C2" t="str">
        <x:v>Executive Support</x:v>
      </x:c>
      <x:c r="D2" t="str">
        <x:v>Executive Assistant</x:v>
      </x:c>
      <x:c r="E2" t="str">
        <x:v>High</x:v>
      </x:c>
      <x:c r="F2" t="str">
        <x:v>Completed</x:v>
      </x:c>
      <x:c r="G2" s="10" t="n">
        <x:v>46304</x:v>
      </x:c>
      <x:c r="H2" s="10" t="n">
        <x:v>46306</x:v>
      </x:c>
      <x:c r="I2" t="str">
        <x:v>Coordinate with customer support lead</x:v>
      </x:c>
      <x:c r="J2" t="str">
        <x:v>Email / CRM</x:v>
      </x:c>
      <x:c r="K2" t="str">
        <x:f>IF(F2="Completed","Done",IF(H2&lt;TODAY(),"Overdue",IF(H2&lt;=TODAY()+3,"Due Soon","On Track")))</x:f>
        <x:v>Done</x:v>
      </x:c>
    </x:row>
    <x:row r="3">
      <x:c r="A3" t="str">
        <x:v>TSK-002</x:v>
      </x:c>
      <x:c r="B3" t="str">
        <x:v>Confirm vendor invoice details</x:v>
      </x:c>
      <x:c r="C3" t="str">
        <x:v>Customer Experience</x:v>
      </x:c>
      <x:c r="D3" t="str">
        <x:v>Operations Coordinator</x:v>
      </x:c>
      <x:c r="E3" t="str">
        <x:v>High</x:v>
      </x:c>
      <x:c r="F3" t="str">
        <x:v>Completed</x:v>
      </x:c>
      <x:c r="G3" s="10" t="n">
        <x:v>46299</x:v>
      </x:c>
      <x:c r="H3" s="10" t="n">
        <x:v>46307</x:v>
      </x:c>
      <x:c r="I3" t="str">
        <x:v>Coordinate with sales coordinator</x:v>
      </x:c>
      <x:c r="J3" t="str">
        <x:v>Calendar / Docs</x:v>
      </x:c>
      <x:c r="K3" t="str">
        <x:f>IF(F3="Completed","Done",IF(H3&lt;TODAY(),"Overdue",IF(H3&lt;=TODAY()+3,"Due Soon","On Track")))</x:f>
        <x:v>Done</x:v>
      </x:c>
    </x:row>
    <x:row r="4">
      <x:c r="A4" t="str">
        <x:v>TSK-003</x:v>
      </x:c>
      <x:c r="B4" t="str">
        <x:v>Follow up on open customer escalations</x:v>
      </x:c>
      <x:c r="C4" t="str">
        <x:v>Operations</x:v>
      </x:c>
      <x:c r="D4" t="str">
        <x:v>Customer Support Lead</x:v>
      </x:c>
      <x:c r="E4" t="str">
        <x:v>High</x:v>
      </x:c>
      <x:c r="F4" t="str">
        <x:v>Waiting on Others</x:v>
      </x:c>
      <x:c r="G4" s="10" t="n">
        <x:v>46305</x:v>
      </x:c>
      <x:c r="H4" s="10" t="n">
        <x:v>46313</x:v>
      </x:c>
      <x:c r="I4" t="str">
        <x:v>Coordinate with business owner</x:v>
      </x:c>
      <x:c r="J4" t="str">
        <x:v>Email / CRM</x:v>
      </x:c>
      <x:c r="K4" t="str">
        <x:f>IF(F4="Completed","Done",IF(H4&lt;TODAY(),"Overdue",IF(H4&lt;=TODAY()+3,"Due Soon","On Track")))</x:f>
        <x:v>Due Soon</x:v>
      </x:c>
    </x:row>
    <x:row r="5">
      <x:c r="A5" t="str">
        <x:v>TSK-004</x:v>
      </x:c>
      <x:c r="B5" t="str">
        <x:v>Schedule monthly planning meeting</x:v>
      </x:c>
      <x:c r="C5" t="str">
        <x:v>Sales &amp; Admin</x:v>
      </x:c>
      <x:c r="D5" t="str">
        <x:v>Sales Coordinator</x:v>
      </x:c>
      <x:c r="E5" t="str">
        <x:v>Low</x:v>
      </x:c>
      <x:c r="F5" t="str">
        <x:v>In Progress</x:v>
      </x:c>
      <x:c r="G5" s="10" t="n">
        <x:v>46296</x:v>
      </x:c>
      <x:c r="H5" s="10" t="n">
        <x:v>46302</x:v>
      </x:c>
      <x:c r="I5" t="str">
        <x:v>Coordinate with executive assistant</x:v>
      </x:c>
      <x:c r="J5" t="str">
        <x:v>Calendar / Docs</x:v>
      </x:c>
      <x:c r="K5" t="str">
        <x:f>IF(F5="Completed","Done",IF(H5&lt;TODAY(),"Overdue",IF(H5&lt;=TODAY()+3,"Due Soon","On Track")))</x:f>
        <x:v>Overdue</x:v>
      </x:c>
    </x:row>
    <x:row r="6">
      <x:c r="A6" t="str">
        <x:v>TSK-005</x:v>
      </x:c>
      <x:c r="B6" t="str">
        <x:v>Update CRM account records</x:v>
      </x:c>
      <x:c r="C6" t="str">
        <x:v>Vendor Coordination</x:v>
      </x:c>
      <x:c r="D6" t="str">
        <x:v>Business Owner</x:v>
      </x:c>
      <x:c r="E6" t="str">
        <x:v>High</x:v>
      </x:c>
      <x:c r="F6" t="str">
        <x:v>In Progress</x:v>
      </x:c>
      <x:c r="G6" s="10" t="n">
        <x:v>46307</x:v>
      </x:c>
      <x:c r="H6" s="10" t="n">
        <x:v>46310</x:v>
      </x:c>
      <x:c r="I6" t="str">
        <x:v>Coordinate with operations coordinator</x:v>
      </x:c>
      <x:c r="J6" t="str">
        <x:v>Email / CRM</x:v>
      </x:c>
      <x:c r="K6" t="str">
        <x:f>IF(F6="Completed","Done",IF(H6&lt;TODAY(),"Overdue",IF(H6&lt;=TODAY()+3,"Due Soon","On Track")))</x:f>
        <x:v>Due Soon</x:v>
      </x:c>
    </x:row>
    <x:row r="7">
      <x:c r="A7" t="str">
        <x:v>TSK-006</x:v>
      </x:c>
      <x:c r="B7" t="str">
        <x:v>Review outstanding action items</x:v>
      </x:c>
      <x:c r="C7" t="str">
        <x:v>Executive Support</x:v>
      </x:c>
      <x:c r="D7" t="str">
        <x:v>Executive Assistant</x:v>
      </x:c>
      <x:c r="E7" t="str">
        <x:v>Medium</x:v>
      </x:c>
      <x:c r="F7" t="str">
        <x:v>In Progress</x:v>
      </x:c>
      <x:c r="G7" s="10" t="n">
        <x:v>46309</x:v>
      </x:c>
      <x:c r="H7" s="10" t="n">
        <x:v>46318</x:v>
      </x:c>
      <x:c r="I7" t="str">
        <x:v>Coordinate with customer support lead</x:v>
      </x:c>
      <x:c r="J7" t="str">
        <x:v>Calendar / Docs</x:v>
      </x:c>
      <x:c r="K7" t="str">
        <x:f>IF(F7="Completed","Done",IF(H7&lt;TODAY(),"Overdue",IF(H7&lt;=TODAY()+3,"Due Soon","On Track")))</x:f>
        <x:v>On Track</x:v>
      </x:c>
    </x:row>
    <x:row r="8">
      <x:c r="A8" t="str">
        <x:v>TSK-007</x:v>
      </x:c>
      <x:c r="B8" t="str">
        <x:v>Coordinate onboarding documents</x:v>
      </x:c>
      <x:c r="C8" t="str">
        <x:v>Customer Experience</x:v>
      </x:c>
      <x:c r="D8" t="str">
        <x:v>Operations Coordinator</x:v>
      </x:c>
      <x:c r="E8" t="str">
        <x:v>High</x:v>
      </x:c>
      <x:c r="F8" t="str">
        <x:v>Waiting on Others</x:v>
      </x:c>
      <x:c r="G8" s="10" t="n">
        <x:v>46322</x:v>
      </x:c>
      <x:c r="H8" s="10" t="n">
        <x:v>46326</x:v>
      </x:c>
      <x:c r="I8" t="str">
        <x:v>Coordinate with sales coordinator</x:v>
      </x:c>
      <x:c r="J8" t="str">
        <x:v>Email / CRM</x:v>
      </x:c>
      <x:c r="K8" t="str">
        <x:f>IF(F8="Completed","Done",IF(H8&lt;TODAY(),"Overdue",IF(H8&lt;=TODAY()+3,"Due Soon","On Track")))</x:f>
        <x:v>On Track</x:v>
      </x:c>
    </x:row>
    <x:row r="9">
      <x:c r="A9" t="str">
        <x:v>TSK-008</x:v>
      </x:c>
      <x:c r="B9" t="str">
        <x:v>Compile weekly performance summary</x:v>
      </x:c>
      <x:c r="C9" t="str">
        <x:v>Operations</x:v>
      </x:c>
      <x:c r="D9" t="str">
        <x:v>Customer Support Lead</x:v>
      </x:c>
      <x:c r="E9" t="str">
        <x:v>Medium</x:v>
      </x:c>
      <x:c r="F9" t="str">
        <x:v>In Progress</x:v>
      </x:c>
      <x:c r="G9" s="10" t="n">
        <x:v>46309</x:v>
      </x:c>
      <x:c r="H9" s="10" t="n">
        <x:v>46316</x:v>
      </x:c>
      <x:c r="I9" t="str">
        <x:v>Coordinate with business owner</x:v>
      </x:c>
      <x:c r="J9" t="str">
        <x:v>Calendar / Docs</x:v>
      </x:c>
      <x:c r="K9" t="str">
        <x:f>IF(F9="Completed","Done",IF(H9&lt;TODAY(),"Overdue",IF(H9&lt;=TODAY()+3,"Due Soon","On Track")))</x:f>
        <x:v>On Track</x:v>
      </x:c>
    </x:row>
    <x:row r="10">
      <x:c r="A10" t="str">
        <x:v>TSK-009</x:v>
      </x:c>
      <x:c r="B10" t="str">
        <x:v>Verify supplier delivery timeline</x:v>
      </x:c>
      <x:c r="C10" t="str">
        <x:v>Sales &amp; Admin</x:v>
      </x:c>
      <x:c r="D10" t="str">
        <x:v>Sales Coordinator</x:v>
      </x:c>
      <x:c r="E10" t="str">
        <x:v>Medium</x:v>
      </x:c>
      <x:c r="F10" t="str">
        <x:v>Waiting on Others</x:v>
      </x:c>
      <x:c r="G10" s="10" t="n">
        <x:v>46311</x:v>
      </x:c>
      <x:c r="H10" s="10" t="n">
        <x:v>46320</x:v>
      </x:c>
      <x:c r="I10" t="str">
        <x:v>Coordinate with executive assistant</x:v>
      </x:c>
      <x:c r="J10" t="str">
        <x:v>Email / CRM</x:v>
      </x:c>
      <x:c r="K10" t="str">
        <x:f>IF(F10="Completed","Done",IF(H10&lt;TODAY(),"Overdue",IF(H10&lt;=TODAY()+3,"Due Soon","On Track")))</x:f>
        <x:v>On Track</x:v>
      </x:c>
    </x:row>
    <x:row r="11">
      <x:c r="A11" t="str">
        <x:v>TSK-010</x:v>
      </x:c>
      <x:c r="B11" t="str">
        <x:v>Organize meeting agenda</x:v>
      </x:c>
      <x:c r="C11" t="str">
        <x:v>Vendor Coordination</x:v>
      </x:c>
      <x:c r="D11" t="str">
        <x:v>Business Owner</x:v>
      </x:c>
      <x:c r="E11" t="str">
        <x:v>Medium</x:v>
      </x:c>
      <x:c r="F11" t="str">
        <x:v>Waiting on Others</x:v>
      </x:c>
      <x:c r="G11" s="10" t="n">
        <x:v>46323</x:v>
      </x:c>
      <x:c r="H11" s="10" t="n">
        <x:v>46328</x:v>
      </x:c>
      <x:c r="I11" t="str">
        <x:v>Coordinate with operations coordinator</x:v>
      </x:c>
      <x:c r="J11" t="str">
        <x:v>Calendar / Docs</x:v>
      </x:c>
      <x:c r="K11" t="str">
        <x:f>IF(F11="Completed","Done",IF(H11&lt;TODAY(),"Overdue",IF(H11&lt;=TODAY()+3,"Due Soon","On Track")))</x:f>
        <x:v>On Track</x:v>
      </x:c>
    </x:row>
    <x:row r="12">
      <x:c r="A12" t="str">
        <x:v>TSK-011</x:v>
      </x:c>
      <x:c r="B12" t="str">
        <x:v>Check overdue customer callbacks</x:v>
      </x:c>
      <x:c r="C12" t="str">
        <x:v>Executive Support</x:v>
      </x:c>
      <x:c r="D12" t="str">
        <x:v>Executive Assistant</x:v>
      </x:c>
      <x:c r="E12" t="str">
        <x:v>High</x:v>
      </x:c>
      <x:c r="F12" t="str">
        <x:v>Not Started</x:v>
      </x:c>
      <x:c r="G12" s="10" t="n">
        <x:v>46305</x:v>
      </x:c>
      <x:c r="H12" s="10" t="n">
        <x:v>46314</x:v>
      </x:c>
      <x:c r="I12" t="str">
        <x:v>Coordinate with customer support lead</x:v>
      </x:c>
      <x:c r="J12" t="str">
        <x:v>Email / CRM</x:v>
      </x:c>
      <x:c r="K12" t="str">
        <x:f>IF(F12="Completed","Done",IF(H12&lt;TODAY(),"Overdue",IF(H12&lt;=TODAY()+3,"Due Soon","On Track")))</x:f>
        <x:v>On Track</x:v>
      </x:c>
    </x:row>
    <x:row r="13">
      <x:c r="A13" t="str">
        <x:v>TSK-012</x:v>
      </x:c>
      <x:c r="B13" t="str">
        <x:v>Prepare contract renewal tracker</x:v>
      </x:c>
      <x:c r="C13" t="str">
        <x:v>Customer Experience</x:v>
      </x:c>
      <x:c r="D13" t="str">
        <x:v>Operations Coordinator</x:v>
      </x:c>
      <x:c r="E13" t="str">
        <x:v>Medium</x:v>
      </x:c>
      <x:c r="F13" t="str">
        <x:v>In Progress</x:v>
      </x:c>
      <x:c r="G13" s="10" t="n">
        <x:v>46322</x:v>
      </x:c>
      <x:c r="H13" s="10" t="n">
        <x:v>46331</x:v>
      </x:c>
      <x:c r="I13" t="str">
        <x:v>Coordinate with sales coordinator</x:v>
      </x:c>
      <x:c r="J13" t="str">
        <x:v>Calendar / Docs</x:v>
      </x:c>
      <x:c r="K13" t="str">
        <x:f>IF(F13="Completed","Done",IF(H13&lt;TODAY(),"Overdue",IF(H13&lt;=TODAY()+3,"Due Soon","On Track")))</x:f>
        <x:v>On Track</x:v>
      </x:c>
    </x:row>
    <x:row r="14">
      <x:c r="A14" t="str">
        <x:v>TSK-013</x:v>
      </x:c>
      <x:c r="B14" t="str">
        <x:v>Confirm calendar invitations</x:v>
      </x:c>
      <x:c r="C14" t="str">
        <x:v>Operations</x:v>
      </x:c>
      <x:c r="D14" t="str">
        <x:v>Customer Support Lead</x:v>
      </x:c>
      <x:c r="E14" t="str">
        <x:v>High</x:v>
      </x:c>
      <x:c r="F14" t="str">
        <x:v>In Progress</x:v>
      </x:c>
      <x:c r="G14" s="10" t="n">
        <x:v>46332</x:v>
      </x:c>
      <x:c r="H14" s="10" t="n">
        <x:v>46335</x:v>
      </x:c>
      <x:c r="I14" t="str">
        <x:v>Coordinate with business owner</x:v>
      </x:c>
      <x:c r="J14" t="str">
        <x:v>Email / CRM</x:v>
      </x:c>
      <x:c r="K14" t="str">
        <x:f>IF(F14="Completed","Done",IF(H14&lt;TODAY(),"Overdue",IF(H14&lt;=TODAY()+3,"Due Soon","On Track")))</x:f>
        <x:v>On Track</x:v>
      </x:c>
    </x:row>
    <x:row r="15">
      <x:c r="A15" t="str">
        <x:v>TSK-014</x:v>
      </x:c>
      <x:c r="B15" t="str">
        <x:v>Update operating procedure draft</x:v>
      </x:c>
      <x:c r="C15" t="str">
        <x:v>Sales &amp; Admin</x:v>
      </x:c>
      <x:c r="D15" t="str">
        <x:v>Sales Coordinator</x:v>
      </x:c>
      <x:c r="E15" t="str">
        <x:v>Medium</x:v>
      </x:c>
      <x:c r="F15" t="str">
        <x:v>Completed</x:v>
      </x:c>
      <x:c r="G15" s="10" t="n">
        <x:v>46319</x:v>
      </x:c>
      <x:c r="H15" s="10" t="n">
        <x:v>46322</x:v>
      </x:c>
      <x:c r="I15" t="str">
        <x:v>Coordinate with executive assistant</x:v>
      </x:c>
      <x:c r="J15" t="str">
        <x:v>Calendar / Docs</x:v>
      </x:c>
      <x:c r="K15" t="str">
        <x:f>IF(F15="Completed","Done",IF(H15&lt;TODAY(),"Overdue",IF(H15&lt;=TODAY()+3,"Due Soon","On Track")))</x:f>
        <x:v>Done</x:v>
      </x:c>
    </x:row>
    <x:row r="16">
      <x:c r="A16" t="str">
        <x:v>TSK-015</x:v>
      </x:c>
      <x:c r="B16" t="str">
        <x:v>Review team attendance report</x:v>
      </x:c>
      <x:c r="C16" t="str">
        <x:v>Vendor Coordination</x:v>
      </x:c>
      <x:c r="D16" t="str">
        <x:v>Business Owner</x:v>
      </x:c>
      <x:c r="E16" t="str">
        <x:v>Medium</x:v>
      </x:c>
      <x:c r="F16" t="str">
        <x:v>In Progress</x:v>
      </x:c>
      <x:c r="G16" s="10" t="n">
        <x:v>46329</x:v>
      </x:c>
      <x:c r="H16" s="10" t="n">
        <x:v>46331</x:v>
      </x:c>
      <x:c r="I16" t="str">
        <x:v>Coordinate with operations coordinator</x:v>
      </x:c>
      <x:c r="J16" t="str">
        <x:v>Email / CRM</x:v>
      </x:c>
      <x:c r="K16" t="str">
        <x:f>IF(F16="Completed","Done",IF(H16&lt;TODAY(),"Overdue",IF(H16&lt;=TODAY()+3,"Due Soon","On Track")))</x:f>
        <x:v>On Track</x:v>
      </x:c>
    </x:row>
    <x:row r="17">
      <x:c r="A17" t="str">
        <x:v>TSK-016</x:v>
      </x:c>
      <x:c r="B17" t="str">
        <x:v>Send status update to stakeholders</x:v>
      </x:c>
      <x:c r="C17" t="str">
        <x:v>Executive Support</x:v>
      </x:c>
      <x:c r="D17" t="str">
        <x:v>Executive Assistant</x:v>
      </x:c>
      <x:c r="E17" t="str">
        <x:v>Critical</x:v>
      </x:c>
      <x:c r="F17" t="str">
        <x:v>Completed</x:v>
      </x:c>
      <x:c r="G17" s="10" t="n">
        <x:v>46323</x:v>
      </x:c>
      <x:c r="H17" s="10" t="n">
        <x:v>46329</x:v>
      </x:c>
      <x:c r="I17" t="str">
        <x:v>Coordinate with customer support lead</x:v>
      </x:c>
      <x:c r="J17" t="str">
        <x:v>Calendar / Docs</x:v>
      </x:c>
      <x:c r="K17" t="str">
        <x:f>IF(F17="Completed","Done",IF(H17&lt;TODAY(),"Overdue",IF(H17&lt;=TODAY()+3,"Due Soon","On Track")))</x:f>
        <x:v>Done</x:v>
      </x:c>
    </x:row>
    <x:row r="18">
      <x:c r="A18" t="str">
        <x:v>TSK-017</x:v>
      </x:c>
      <x:c r="B18" t="str">
        <x:v>Audit pending booking requests</x:v>
      </x:c>
      <x:c r="C18" t="str">
        <x:v>Customer Experience</x:v>
      </x:c>
      <x:c r="D18" t="str">
        <x:v>Operations Coordinator</x:v>
      </x:c>
      <x:c r="E18" t="str">
        <x:v>Medium</x:v>
      </x:c>
      <x:c r="F18" t="str">
        <x:v>In Progress</x:v>
      </x:c>
      <x:c r="G18" s="10" t="n">
        <x:v>46296</x:v>
      </x:c>
      <x:c r="H18" s="10" t="n">
        <x:v>46304</x:v>
      </x:c>
      <x:c r="I18" t="str">
        <x:v>Coordinate with sales coordinator</x:v>
      </x:c>
      <x:c r="J18" t="str">
        <x:v>Email / CRM</x:v>
      </x:c>
      <x:c r="K18" t="str">
        <x:f>IF(F18="Completed","Done",IF(H18&lt;TODAY(),"Overdue",IF(H18&lt;=TODAY()+3,"Due Soon","On Track")))</x:f>
        <x:v>Overdue</x:v>
      </x:c>
    </x:row>
    <x:row r="19">
      <x:c r="A19" t="str">
        <x:v>TSK-018</x:v>
      </x:c>
      <x:c r="B19" t="str">
        <x:v>Reconcile outstanding purchase orders</x:v>
      </x:c>
      <x:c r="C19" t="str">
        <x:v>Operations</x:v>
      </x:c>
      <x:c r="D19" t="str">
        <x:v>Customer Support Lead</x:v>
      </x:c>
      <x:c r="E19" t="str">
        <x:v>High</x:v>
      </x:c>
      <x:c r="F19" t="str">
        <x:v>Waiting on Others</x:v>
      </x:c>
      <x:c r="G19" s="10" t="n">
        <x:v>46308</x:v>
      </x:c>
      <x:c r="H19" s="10" t="n">
        <x:v>46310</x:v>
      </x:c>
      <x:c r="I19" t="str">
        <x:v>Coordinate with business owner</x:v>
      </x:c>
      <x:c r="J19" t="str">
        <x:v>Calendar / Docs</x:v>
      </x:c>
      <x:c r="K19" t="str">
        <x:f>IF(F19="Completed","Done",IF(H19&lt;TODAY(),"Overdue",IF(H19&lt;=TODAY()+3,"Due Soon","On Track")))</x:f>
        <x:v>Due Soon</x:v>
      </x:c>
    </x:row>
    <x:row r="20">
      <x:c r="A20" t="str">
        <x:v>TSK-019</x:v>
      </x:c>
      <x:c r="B20" t="str">
        <x:v>Coordinate cross-team handover</x:v>
      </x:c>
      <x:c r="C20" t="str">
        <x:v>Sales &amp; Admin</x:v>
      </x:c>
      <x:c r="D20" t="str">
        <x:v>Sales Coordinator</x:v>
      </x:c>
      <x:c r="E20" t="str">
        <x:v>Low</x:v>
      </x:c>
      <x:c r="F20" t="str">
        <x:v>Not Started</x:v>
      </x:c>
      <x:c r="G20" s="10" t="n">
        <x:v>46328</x:v>
      </x:c>
      <x:c r="H20" s="10" t="n">
        <x:v>46335</x:v>
      </x:c>
      <x:c r="I20" t="str">
        <x:v>Coordinate with executive assistant</x:v>
      </x:c>
      <x:c r="J20" t="str">
        <x:v>Email / CRM</x:v>
      </x:c>
      <x:c r="K20" t="str">
        <x:f>IF(F20="Completed","Done",IF(H20&lt;TODAY(),"Overdue",IF(H20&lt;=TODAY()+3,"Due Soon","On Track")))</x:f>
        <x:v>On Track</x:v>
      </x:c>
    </x:row>
    <x:row r="21">
      <x:c r="A21" t="str">
        <x:v>TSK-020</x:v>
      </x:c>
      <x:c r="B21" t="str">
        <x:v>Collect approvals for new process</x:v>
      </x:c>
      <x:c r="C21" t="str">
        <x:v>Vendor Coordination</x:v>
      </x:c>
      <x:c r="D21" t="str">
        <x:v>Business Owner</x:v>
      </x:c>
      <x:c r="E21" t="str">
        <x:v>Medium</x:v>
      </x:c>
      <x:c r="F21" t="str">
        <x:v>Completed</x:v>
      </x:c>
      <x:c r="G21" s="10" t="n">
        <x:v>46301</x:v>
      </x:c>
      <x:c r="H21" s="10" t="n">
        <x:v>46303</x:v>
      </x:c>
      <x:c r="I21" t="str">
        <x:v>Coordinate with operations coordinator</x:v>
      </x:c>
      <x:c r="J21" t="str">
        <x:v>Calendar / Docs</x:v>
      </x:c>
      <x:c r="K21" t="str">
        <x:f>IF(F21="Completed","Done",IF(H21&lt;TODAY(),"Overdue",IF(H21&lt;=TODAY()+3,"Due Soon","On Track")))</x:f>
        <x:v>Done</x:v>
      </x:c>
    </x:row>
    <x:row r="22">
      <x:c r="A22" t="str">
        <x:v>TSK-021</x:v>
      </x:c>
      <x:c r="B22" t="str">
        <x:v>Prepare weekly leadership briefing</x:v>
      </x:c>
      <x:c r="C22" t="str">
        <x:v>Executive Support</x:v>
      </x:c>
      <x:c r="D22" t="str">
        <x:v>Executive Assistant</x:v>
      </x:c>
      <x:c r="E22" t="str">
        <x:v>Medium</x:v>
      </x:c>
      <x:c r="F22" t="str">
        <x:v>Completed</x:v>
      </x:c>
      <x:c r="G22" s="10" t="n">
        <x:v>46317</x:v>
      </x:c>
      <x:c r="H22" s="10" t="n">
        <x:v>46320</x:v>
      </x:c>
      <x:c r="I22" t="str">
        <x:v>Coordinate with customer support lead</x:v>
      </x:c>
      <x:c r="J22" t="str">
        <x:v>Email / CRM</x:v>
      </x:c>
      <x:c r="K22" t="str">
        <x:f>IF(F22="Completed","Done",IF(H22&lt;TODAY(),"Overdue",IF(H22&lt;=TODAY()+3,"Due Soon","On Track")))</x:f>
        <x:v>Done</x:v>
      </x:c>
    </x:row>
    <x:row r="23">
      <x:c r="A23" t="str">
        <x:v>TSK-022</x:v>
      </x:c>
      <x:c r="B23" t="str">
        <x:v>Confirm vendor invoice details</x:v>
      </x:c>
      <x:c r="C23" t="str">
        <x:v>Customer Experience</x:v>
      </x:c>
      <x:c r="D23" t="str">
        <x:v>Operations Coordinator</x:v>
      </x:c>
      <x:c r="E23" t="str">
        <x:v>High</x:v>
      </x:c>
      <x:c r="F23" t="str">
        <x:v>Waiting on Others</x:v>
      </x:c>
      <x:c r="G23" s="10" t="n">
        <x:v>46305</x:v>
      </x:c>
      <x:c r="H23" s="10" t="n">
        <x:v>46312</x:v>
      </x:c>
      <x:c r="I23" t="str">
        <x:v>Coordinate with sales coordinator</x:v>
      </x:c>
      <x:c r="J23" t="str">
        <x:v>Calendar / Docs</x:v>
      </x:c>
      <x:c r="K23" t="str">
        <x:f>IF(F23="Completed","Done",IF(H23&lt;TODAY(),"Overdue",IF(H23&lt;=TODAY()+3,"Due Soon","On Track")))</x:f>
        <x:v>Due Soon</x:v>
      </x:c>
    </x:row>
    <x:row r="24">
      <x:c r="A24" t="str">
        <x:v>TSK-023</x:v>
      </x:c>
      <x:c r="B24" t="str">
        <x:v>Follow up on open customer escalations</x:v>
      </x:c>
      <x:c r="C24" t="str">
        <x:v>Operations</x:v>
      </x:c>
      <x:c r="D24" t="str">
        <x:v>Customer Support Lead</x:v>
      </x:c>
      <x:c r="E24" t="str">
        <x:v>Medium</x:v>
      </x:c>
      <x:c r="F24" t="str">
        <x:v>In Progress</x:v>
      </x:c>
      <x:c r="G24" s="10" t="n">
        <x:v>46311</x:v>
      </x:c>
      <x:c r="H24" s="10" t="n">
        <x:v>46316</x:v>
      </x:c>
      <x:c r="I24" t="str">
        <x:v>Coordinate with business owner</x:v>
      </x:c>
      <x:c r="J24" t="str">
        <x:v>Email / CRM</x:v>
      </x:c>
      <x:c r="K24" t="str">
        <x:f>IF(F24="Completed","Done",IF(H24&lt;TODAY(),"Overdue",IF(H24&lt;=TODAY()+3,"Due Soon","On Track")))</x:f>
        <x:v>On Track</x:v>
      </x:c>
    </x:row>
    <x:row r="25">
      <x:c r="A25" t="str">
        <x:v>TSK-024</x:v>
      </x:c>
      <x:c r="B25" t="str">
        <x:v>Schedule monthly planning meeting</x:v>
      </x:c>
      <x:c r="C25" t="str">
        <x:v>Sales &amp; Admin</x:v>
      </x:c>
      <x:c r="D25" t="str">
        <x:v>Sales Coordinator</x:v>
      </x:c>
      <x:c r="E25" t="str">
        <x:v>High</x:v>
      </x:c>
      <x:c r="F25" t="str">
        <x:v>Completed</x:v>
      </x:c>
      <x:c r="G25" s="10" t="n">
        <x:v>46328</x:v>
      </x:c>
      <x:c r="H25" s="10" t="n">
        <x:v>46329</x:v>
      </x:c>
      <x:c r="I25" t="str">
        <x:v>Coordinate with executive assistant</x:v>
      </x:c>
      <x:c r="J25" t="str">
        <x:v>Calendar / Docs</x:v>
      </x:c>
      <x:c r="K25" t="str">
        <x:f>IF(F25="Completed","Done",IF(H25&lt;TODAY(),"Overdue",IF(H25&lt;=TODAY()+3,"Due Soon","On Track")))</x:f>
        <x:v>Done</x:v>
      </x:c>
    </x:row>
    <x:row r="26">
      <x:c r="A26" t="str">
        <x:v>TSK-025</x:v>
      </x:c>
      <x:c r="B26" t="str">
        <x:v>Update CRM account records</x:v>
      </x:c>
      <x:c r="C26" t="str">
        <x:v>Vendor Coordination</x:v>
      </x:c>
      <x:c r="D26" t="str">
        <x:v>Business Owner</x:v>
      </x:c>
      <x:c r="E26" t="str">
        <x:v>Medium</x:v>
      </x:c>
      <x:c r="F26" t="str">
        <x:v>Not Started</x:v>
      </x:c>
      <x:c r="G26" s="10" t="n">
        <x:v>46298</x:v>
      </x:c>
      <x:c r="H26" s="10" t="n">
        <x:v>46305</x:v>
      </x:c>
      <x:c r="I26" t="str">
        <x:v>Coordinate with operations coordinator</x:v>
      </x:c>
      <x:c r="J26" t="str">
        <x:v>Email / CRM</x:v>
      </x:c>
      <x:c r="K26" t="str">
        <x:f>IF(F26="Completed","Done",IF(H26&lt;TODAY(),"Overdue",IF(H26&lt;=TODAY()+3,"Due Soon","On Track")))</x:f>
        <x:v>Overdue</x:v>
      </x:c>
    </x:row>
    <x:row r="27">
      <x:c r="A27" t="str">
        <x:v>TSK-026</x:v>
      </x:c>
      <x:c r="B27" t="str">
        <x:v>Review outstanding action items</x:v>
      </x:c>
      <x:c r="C27" t="str">
        <x:v>Executive Support</x:v>
      </x:c>
      <x:c r="D27" t="str">
        <x:v>Executive Assistant</x:v>
      </x:c>
      <x:c r="E27" t="str">
        <x:v>Critical</x:v>
      </x:c>
      <x:c r="F27" t="str">
        <x:v>Not Started</x:v>
      </x:c>
      <x:c r="G27" s="10" t="n">
        <x:v>46322</x:v>
      </x:c>
      <x:c r="H27" s="10" t="n">
        <x:v>46330</x:v>
      </x:c>
      <x:c r="I27" t="str">
        <x:v>Coordinate with customer support lead</x:v>
      </x:c>
      <x:c r="J27" t="str">
        <x:v>Calendar / Docs</x:v>
      </x:c>
      <x:c r="K27" t="str">
        <x:f>IF(F27="Completed","Done",IF(H27&lt;TODAY(),"Overdue",IF(H27&lt;=TODAY()+3,"Due Soon","On Track")))</x:f>
        <x:v>On Track</x:v>
      </x:c>
    </x:row>
    <x:row r="28">
      <x:c r="A28" t="str">
        <x:v>TSK-027</x:v>
      </x:c>
      <x:c r="B28" t="str">
        <x:v>Coordinate onboarding documents</x:v>
      </x:c>
      <x:c r="C28" t="str">
        <x:v>Customer Experience</x:v>
      </x:c>
      <x:c r="D28" t="str">
        <x:v>Operations Coordinator</x:v>
      </x:c>
      <x:c r="E28" t="str">
        <x:v>Medium</x:v>
      </x:c>
      <x:c r="F28" t="str">
        <x:v>Completed</x:v>
      </x:c>
      <x:c r="G28" s="10" t="n">
        <x:v>46328</x:v>
      </x:c>
      <x:c r="H28" s="10" t="n">
        <x:v>46333</x:v>
      </x:c>
      <x:c r="I28" t="str">
        <x:v>Coordinate with sales coordinator</x:v>
      </x:c>
      <x:c r="J28" t="str">
        <x:v>Email / CRM</x:v>
      </x:c>
      <x:c r="K28" t="str">
        <x:f>IF(F28="Completed","Done",IF(H28&lt;TODAY(),"Overdue",IF(H28&lt;=TODAY()+3,"Due Soon","On Track")))</x:f>
        <x:v>Done</x:v>
      </x:c>
    </x:row>
    <x:row r="29">
      <x:c r="A29" t="str">
        <x:v>TSK-028</x:v>
      </x:c>
      <x:c r="B29" t="str">
        <x:v>Compile weekly performance summary</x:v>
      </x:c>
      <x:c r="C29" t="str">
        <x:v>Operations</x:v>
      </x:c>
      <x:c r="D29" t="str">
        <x:v>Customer Support Lead</x:v>
      </x:c>
      <x:c r="E29" t="str">
        <x:v>Low</x:v>
      </x:c>
      <x:c r="F29" t="str">
        <x:v>Completed</x:v>
      </x:c>
      <x:c r="G29" s="10" t="n">
        <x:v>46316</x:v>
      </x:c>
      <x:c r="H29" s="10" t="n">
        <x:v>46325</x:v>
      </x:c>
      <x:c r="I29" t="str">
        <x:v>Coordinate with business owner</x:v>
      </x:c>
      <x:c r="J29" t="str">
        <x:v>Calendar / Docs</x:v>
      </x:c>
      <x:c r="K29" t="str">
        <x:f>IF(F29="Completed","Done",IF(H29&lt;TODAY(),"Overdue",IF(H29&lt;=TODAY()+3,"Due Soon","On Track")))</x:f>
        <x:v>Done</x:v>
      </x:c>
    </x:row>
    <x:row r="30">
      <x:c r="A30" t="str">
        <x:v>TSK-029</x:v>
      </x:c>
      <x:c r="B30" t="str">
        <x:v>Verify supplier delivery timeline</x:v>
      </x:c>
      <x:c r="C30" t="str">
        <x:v>Sales &amp; Admin</x:v>
      </x:c>
      <x:c r="D30" t="str">
        <x:v>Sales Coordinator</x:v>
      </x:c>
      <x:c r="E30" t="str">
        <x:v>Low</x:v>
      </x:c>
      <x:c r="F30" t="str">
        <x:v>In Progress</x:v>
      </x:c>
      <x:c r="G30" s="10" t="n">
        <x:v>46300</x:v>
      </x:c>
      <x:c r="H30" s="10" t="n">
        <x:v>46304</x:v>
      </x:c>
      <x:c r="I30" t="str">
        <x:v>Coordinate with executive assistant</x:v>
      </x:c>
      <x:c r="J30" t="str">
        <x:v>Email / CRM</x:v>
      </x:c>
      <x:c r="K30" t="str">
        <x:f>IF(F30="Completed","Done",IF(H30&lt;TODAY(),"Overdue",IF(H30&lt;=TODAY()+3,"Due Soon","On Track")))</x:f>
        <x:v>Overdue</x:v>
      </x:c>
    </x:row>
    <x:row r="31">
      <x:c r="A31" t="str">
        <x:v>TSK-030</x:v>
      </x:c>
      <x:c r="B31" t="str">
        <x:v>Organize meeting agenda</x:v>
      </x:c>
      <x:c r="C31" t="str">
        <x:v>Vendor Coordination</x:v>
      </x:c>
      <x:c r="D31" t="str">
        <x:v>Business Owner</x:v>
      </x:c>
      <x:c r="E31" t="str">
        <x:v>Medium</x:v>
      </x:c>
      <x:c r="F31" t="str">
        <x:v>Waiting on Others</x:v>
      </x:c>
      <x:c r="G31" s="10" t="n">
        <x:v>46300</x:v>
      </x:c>
      <x:c r="H31" s="10" t="n">
        <x:v>46306</x:v>
      </x:c>
      <x:c r="I31" t="str">
        <x:v>Coordinate with operations coordinator</x:v>
      </x:c>
      <x:c r="J31" t="str">
        <x:v>Calendar / Docs</x:v>
      </x:c>
      <x:c r="K31" t="str">
        <x:f>IF(F31="Completed","Done",IF(H31&lt;TODAY(),"Overdue",IF(H31&lt;=TODAY()+3,"Due Soon","On Track")))</x:f>
        <x:v>Overdue</x:v>
      </x:c>
    </x:row>
    <x:row r="32">
      <x:c r="A32" t="str">
        <x:v>TSK-031</x:v>
      </x:c>
      <x:c r="B32" t="str">
        <x:v>Check overdue customer callbacks</x:v>
      </x:c>
      <x:c r="C32" t="str">
        <x:v>Executive Support</x:v>
      </x:c>
      <x:c r="D32" t="str">
        <x:v>Executive Assistant</x:v>
      </x:c>
      <x:c r="E32" t="str">
        <x:v>Low</x:v>
      </x:c>
      <x:c r="F32" t="str">
        <x:v>In Progress</x:v>
      </x:c>
      <x:c r="G32" s="10" t="n">
        <x:v>46294</x:v>
      </x:c>
      <x:c r="H32" s="10" t="n">
        <x:v>46300</x:v>
      </x:c>
      <x:c r="I32" t="str">
        <x:v>Coordinate with customer support lead</x:v>
      </x:c>
      <x:c r="J32" t="str">
        <x:v>Email / CRM</x:v>
      </x:c>
      <x:c r="K32" t="str">
        <x:f>IF(F32="Completed","Done",IF(H32&lt;TODAY(),"Overdue",IF(H32&lt;=TODAY()+3,"Due Soon","On Track")))</x:f>
        <x:v>Overdue</x:v>
      </x:c>
    </x:row>
    <x:row r="33">
      <x:c r="A33" t="str">
        <x:v>TSK-032</x:v>
      </x:c>
      <x:c r="B33" t="str">
        <x:v>Prepare contract renewal tracker</x:v>
      </x:c>
      <x:c r="C33" t="str">
        <x:v>Customer Experience</x:v>
      </x:c>
      <x:c r="D33" t="str">
        <x:v>Operations Coordinator</x:v>
      </x:c>
      <x:c r="E33" t="str">
        <x:v>High</x:v>
      </x:c>
      <x:c r="F33" t="str">
        <x:v>In Progress</x:v>
      </x:c>
      <x:c r="G33" s="10" t="n">
        <x:v>46325</x:v>
      </x:c>
      <x:c r="H33" s="10" t="n">
        <x:v>46328</x:v>
      </x:c>
      <x:c r="I33" t="str">
        <x:v>Coordinate with sales coordinator</x:v>
      </x:c>
      <x:c r="J33" t="str">
        <x:v>Calendar / Docs</x:v>
      </x:c>
      <x:c r="K33" t="str">
        <x:f>IF(F33="Completed","Done",IF(H33&lt;TODAY(),"Overdue",IF(H33&lt;=TODAY()+3,"Due Soon","On Track")))</x:f>
        <x:v>On Track</x:v>
      </x:c>
    </x:row>
    <x:row r="34">
      <x:c r="A34" t="str">
        <x:v>TSK-033</x:v>
      </x:c>
      <x:c r="B34" t="str">
        <x:v>Confirm calendar invitations</x:v>
      </x:c>
      <x:c r="C34" t="str">
        <x:v>Operations</x:v>
      </x:c>
      <x:c r="D34" t="str">
        <x:v>Customer Support Lead</x:v>
      </x:c>
      <x:c r="E34" t="str">
        <x:v>High</x:v>
      </x:c>
      <x:c r="F34" t="str">
        <x:v>In Progress</x:v>
      </x:c>
      <x:c r="G34" s="10" t="n">
        <x:v>46296</x:v>
      </x:c>
      <x:c r="H34" s="10" t="n">
        <x:v>46299</x:v>
      </x:c>
      <x:c r="I34" t="str">
        <x:v>Coordinate with business owner</x:v>
      </x:c>
      <x:c r="J34" t="str">
        <x:v>Email / CRM</x:v>
      </x:c>
      <x:c r="K34" t="str">
        <x:f>IF(F34="Completed","Done",IF(H34&lt;TODAY(),"Overdue",IF(H34&lt;=TODAY()+3,"Due Soon","On Track")))</x:f>
        <x:v>Overdue</x:v>
      </x:c>
    </x:row>
    <x:row r="35">
      <x:c r="A35" t="str">
        <x:v>TSK-034</x:v>
      </x:c>
      <x:c r="B35" t="str">
        <x:v>Update operating procedure draft</x:v>
      </x:c>
      <x:c r="C35" t="str">
        <x:v>Sales &amp; Admin</x:v>
      </x:c>
      <x:c r="D35" t="str">
        <x:v>Sales Coordinator</x:v>
      </x:c>
      <x:c r="E35" t="str">
        <x:v>Critical</x:v>
      </x:c>
      <x:c r="F35" t="str">
        <x:v>Waiting on Others</x:v>
      </x:c>
      <x:c r="G35" s="10" t="n">
        <x:v>46312</x:v>
      </x:c>
      <x:c r="H35" s="10" t="n">
        <x:v>46314</x:v>
      </x:c>
      <x:c r="I35" t="str">
        <x:v>Coordinate with executive assistant</x:v>
      </x:c>
      <x:c r="J35" t="str">
        <x:v>Calendar / Docs</x:v>
      </x:c>
      <x:c r="K35" t="str">
        <x:f>IF(F35="Completed","Done",IF(H35&lt;TODAY(),"Overdue",IF(H35&lt;=TODAY()+3,"Due Soon","On Track")))</x:f>
        <x:v>On Track</x:v>
      </x:c>
    </x:row>
    <x:row r="36">
      <x:c r="A36" t="str">
        <x:v>TSK-035</x:v>
      </x:c>
      <x:c r="B36" t="str">
        <x:v>Review team attendance report</x:v>
      </x:c>
      <x:c r="C36" t="str">
        <x:v>Vendor Coordination</x:v>
      </x:c>
      <x:c r="D36" t="str">
        <x:v>Business Owner</x:v>
      </x:c>
      <x:c r="E36" t="str">
        <x:v>Low</x:v>
      </x:c>
      <x:c r="F36" t="str">
        <x:v>Waiting on Others</x:v>
      </x:c>
      <x:c r="G36" s="10" t="n">
        <x:v>46314</x:v>
      </x:c>
      <x:c r="H36" s="10" t="n">
        <x:v>46316</x:v>
      </x:c>
      <x:c r="I36" t="str">
        <x:v>Coordinate with operations coordinator</x:v>
      </x:c>
      <x:c r="J36" t="str">
        <x:v>Email / CRM</x:v>
      </x:c>
      <x:c r="K36" t="str">
        <x:f>IF(F36="Completed","Done",IF(H36&lt;TODAY(),"Overdue",IF(H36&lt;=TODAY()+3,"Due Soon","On Track")))</x:f>
        <x:v>On Track</x:v>
      </x:c>
    </x:row>
    <x:row r="37">
      <x:c r="A37" t="str">
        <x:v>TSK-036</x:v>
      </x:c>
      <x:c r="B37" t="str">
        <x:v>Send status update to stakeholders</x:v>
      </x:c>
      <x:c r="C37" t="str">
        <x:v>Executive Support</x:v>
      </x:c>
      <x:c r="D37" t="str">
        <x:v>Executive Assistant</x:v>
      </x:c>
      <x:c r="E37" t="str">
        <x:v>Low</x:v>
      </x:c>
      <x:c r="F37" t="str">
        <x:v>Completed</x:v>
      </x:c>
      <x:c r="G37" s="10" t="n">
        <x:v>46298</x:v>
      </x:c>
      <x:c r="H37" s="10" t="n">
        <x:v>46305</x:v>
      </x:c>
      <x:c r="I37" t="str">
        <x:v>Coordinate with customer support lead</x:v>
      </x:c>
      <x:c r="J37" t="str">
        <x:v>Calendar / Docs</x:v>
      </x:c>
      <x:c r="K37" t="str">
        <x:f>IF(F37="Completed","Done",IF(H37&lt;TODAY(),"Overdue",IF(H37&lt;=TODAY()+3,"Due Soon","On Track")))</x:f>
        <x:v>Done</x:v>
      </x:c>
    </x:row>
    <x:row r="38">
      <x:c r="A38" t="str">
        <x:v>TSK-037</x:v>
      </x:c>
      <x:c r="B38" t="str">
        <x:v>Audit pending booking requests</x:v>
      </x:c>
      <x:c r="C38" t="str">
        <x:v>Customer Experience</x:v>
      </x:c>
      <x:c r="D38" t="str">
        <x:v>Operations Coordinator</x:v>
      </x:c>
      <x:c r="E38" t="str">
        <x:v>High</x:v>
      </x:c>
      <x:c r="F38" t="str">
        <x:v>Not Started</x:v>
      </x:c>
      <x:c r="G38" s="10" t="n">
        <x:v>46312</x:v>
      </x:c>
      <x:c r="H38" s="10" t="n">
        <x:v>46321</x:v>
      </x:c>
      <x:c r="I38" t="str">
        <x:v>Coordinate with sales coordinator</x:v>
      </x:c>
      <x:c r="J38" t="str">
        <x:v>Email / CRM</x:v>
      </x:c>
      <x:c r="K38" t="str">
        <x:f>IF(F38="Completed","Done",IF(H38&lt;TODAY(),"Overdue",IF(H38&lt;=TODAY()+3,"Due Soon","On Track")))</x:f>
        <x:v>On Track</x:v>
      </x:c>
    </x:row>
    <x:row r="39">
      <x:c r="A39" t="str">
        <x:v>TSK-038</x:v>
      </x:c>
      <x:c r="B39" t="str">
        <x:v>Reconcile outstanding purchase orders</x:v>
      </x:c>
      <x:c r="C39" t="str">
        <x:v>Operations</x:v>
      </x:c>
      <x:c r="D39" t="str">
        <x:v>Customer Support Lead</x:v>
      </x:c>
      <x:c r="E39" t="str">
        <x:v>Medium</x:v>
      </x:c>
      <x:c r="F39" t="str">
        <x:v>Waiting on Others</x:v>
      </x:c>
      <x:c r="G39" s="10" t="n">
        <x:v>46321</x:v>
      </x:c>
      <x:c r="H39" s="10" t="n">
        <x:v>46322</x:v>
      </x:c>
      <x:c r="I39" t="str">
        <x:v>Coordinate with business owner</x:v>
      </x:c>
      <x:c r="J39" t="str">
        <x:v>Calendar / Docs</x:v>
      </x:c>
      <x:c r="K39" t="str">
        <x:f>IF(F39="Completed","Done",IF(H39&lt;TODAY(),"Overdue",IF(H39&lt;=TODAY()+3,"Due Soon","On Track")))</x:f>
        <x:v>On Track</x:v>
      </x:c>
    </x:row>
    <x:row r="40">
      <x:c r="A40" t="str">
        <x:v>TSK-039</x:v>
      </x:c>
      <x:c r="B40" t="str">
        <x:v>Coordinate cross-team handover</x:v>
      </x:c>
      <x:c r="C40" t="str">
        <x:v>Sales &amp; Admin</x:v>
      </x:c>
      <x:c r="D40" t="str">
        <x:v>Sales Coordinator</x:v>
      </x:c>
      <x:c r="E40" t="str">
        <x:v>High</x:v>
      </x:c>
      <x:c r="F40" t="str">
        <x:v>Waiting on Others</x:v>
      </x:c>
      <x:c r="G40" s="10" t="n">
        <x:v>46296</x:v>
      </x:c>
      <x:c r="H40" s="10" t="n">
        <x:v>46300</x:v>
      </x:c>
      <x:c r="I40" t="str">
        <x:v>Coordinate with executive assistant</x:v>
      </x:c>
      <x:c r="J40" t="str">
        <x:v>Email / CRM</x:v>
      </x:c>
      <x:c r="K40" t="str">
        <x:f>IF(F40="Completed","Done",IF(H40&lt;TODAY(),"Overdue",IF(H40&lt;=TODAY()+3,"Due Soon","On Track")))</x:f>
        <x:v>Overdue</x:v>
      </x:c>
    </x:row>
    <x:row r="41">
      <x:c r="A41" t="str">
        <x:v>TSK-040</x:v>
      </x:c>
      <x:c r="B41" t="str">
        <x:v>Collect approvals for new process</x:v>
      </x:c>
      <x:c r="C41" t="str">
        <x:v>Vendor Coordination</x:v>
      </x:c>
      <x:c r="D41" t="str">
        <x:v>Business Owner</x:v>
      </x:c>
      <x:c r="E41" t="str">
        <x:v>High</x:v>
      </x:c>
      <x:c r="F41" t="str">
        <x:v>Not Started</x:v>
      </x:c>
      <x:c r="G41" s="10" t="n">
        <x:v>46295</x:v>
      </x:c>
      <x:c r="H41" s="10" t="n">
        <x:v>46303</x:v>
      </x:c>
      <x:c r="I41" t="str">
        <x:v>Coordinate with operations coordinator</x:v>
      </x:c>
      <x:c r="J41" t="str">
        <x:v>Calendar / Docs</x:v>
      </x:c>
      <x:c r="K41" t="str">
        <x:f>IF(F41="Completed","Done",IF(H41&lt;TODAY(),"Overdue",IF(H41&lt;=TODAY()+3,"Due Soon","On Track")))</x:f>
        <x:v>Overdue</x:v>
      </x:c>
    </x:row>
    <x:row r="42">
      <x:c r="A42" t="str">
        <x:v>TSK-041</x:v>
      </x:c>
      <x:c r="B42" t="str">
        <x:v>Prepare weekly leadership briefing</x:v>
      </x:c>
      <x:c r="C42" t="str">
        <x:v>Executive Support</x:v>
      </x:c>
      <x:c r="D42" t="str">
        <x:v>Executive Assistant</x:v>
      </x:c>
      <x:c r="E42" t="str">
        <x:v>Medium</x:v>
      </x:c>
      <x:c r="F42" t="str">
        <x:v>Completed</x:v>
      </x:c>
      <x:c r="G42" s="10" t="n">
        <x:v>46310</x:v>
      </x:c>
      <x:c r="H42" s="10" t="n">
        <x:v>46315</x:v>
      </x:c>
      <x:c r="I42" t="str">
        <x:v>Coordinate with customer support lead</x:v>
      </x:c>
      <x:c r="J42" t="str">
        <x:v>Email / CRM</x:v>
      </x:c>
      <x:c r="K42" t="str">
        <x:f>IF(F42="Completed","Done",IF(H42&lt;TODAY(),"Overdue",IF(H42&lt;=TODAY()+3,"Due Soon","On Track")))</x:f>
        <x:v>Done</x:v>
      </x:c>
    </x:row>
    <x:row r="43">
      <x:c r="A43" t="str">
        <x:v>TSK-042</x:v>
      </x:c>
      <x:c r="B43" t="str">
        <x:v>Confirm vendor invoice details</x:v>
      </x:c>
      <x:c r="C43" t="str">
        <x:v>Customer Experience</x:v>
      </x:c>
      <x:c r="D43" t="str">
        <x:v>Operations Coordinator</x:v>
      </x:c>
      <x:c r="E43" t="str">
        <x:v>Low</x:v>
      </x:c>
      <x:c r="F43" t="str">
        <x:v>Not Started</x:v>
      </x:c>
      <x:c r="G43" s="10" t="n">
        <x:v>46296</x:v>
      </x:c>
      <x:c r="H43" s="10" t="n">
        <x:v>46300</x:v>
      </x:c>
      <x:c r="I43" t="str">
        <x:v>Coordinate with sales coordinator</x:v>
      </x:c>
      <x:c r="J43" t="str">
        <x:v>Calendar / Docs</x:v>
      </x:c>
      <x:c r="K43" t="str">
        <x:f>IF(F43="Completed","Done",IF(H43&lt;TODAY(),"Overdue",IF(H43&lt;=TODAY()+3,"Due Soon","On Track")))</x:f>
        <x:v>Overdue</x:v>
      </x:c>
    </x:row>
    <x:row r="44">
      <x:c r="A44" t="str">
        <x:v>TSK-043</x:v>
      </x:c>
      <x:c r="B44" t="str">
        <x:v>Follow up on open customer escalations</x:v>
      </x:c>
      <x:c r="C44" t="str">
        <x:v>Operations</x:v>
      </x:c>
      <x:c r="D44" t="str">
        <x:v>Customer Support Lead</x:v>
      </x:c>
      <x:c r="E44" t="str">
        <x:v>High</x:v>
      </x:c>
      <x:c r="F44" t="str">
        <x:v>Not Started</x:v>
      </x:c>
      <x:c r="G44" s="10" t="n">
        <x:v>46312</x:v>
      </x:c>
      <x:c r="H44" s="10" t="n">
        <x:v>46315</x:v>
      </x:c>
      <x:c r="I44" t="str">
        <x:v>Coordinate with business owner</x:v>
      </x:c>
      <x:c r="J44" t="str">
        <x:v>Email / CRM</x:v>
      </x:c>
      <x:c r="K44" t="str">
        <x:f>IF(F44="Completed","Done",IF(H44&lt;TODAY(),"Overdue",IF(H44&lt;=TODAY()+3,"Due Soon","On Track")))</x:f>
        <x:v>On Track</x:v>
      </x:c>
    </x:row>
    <x:row r="45">
      <x:c r="A45" t="str">
        <x:v>TSK-044</x:v>
      </x:c>
      <x:c r="B45" t="str">
        <x:v>Schedule monthly planning meeting</x:v>
      </x:c>
      <x:c r="C45" t="str">
        <x:v>Sales &amp; Admin</x:v>
      </x:c>
      <x:c r="D45" t="str">
        <x:v>Sales Coordinator</x:v>
      </x:c>
      <x:c r="E45" t="str">
        <x:v>Low</x:v>
      </x:c>
      <x:c r="F45" t="str">
        <x:v>Completed</x:v>
      </x:c>
      <x:c r="G45" s="10" t="n">
        <x:v>46321</x:v>
      </x:c>
      <x:c r="H45" s="10" t="n">
        <x:v>46329</x:v>
      </x:c>
      <x:c r="I45" t="str">
        <x:v>Coordinate with executive assistant</x:v>
      </x:c>
      <x:c r="J45" t="str">
        <x:v>Calendar / Docs</x:v>
      </x:c>
      <x:c r="K45" t="str">
        <x:f>IF(F45="Completed","Done",IF(H45&lt;TODAY(),"Overdue",IF(H45&lt;=TODAY()+3,"Due Soon","On Track")))</x:f>
        <x:v>Done</x:v>
      </x:c>
    </x:row>
    <x:row r="46">
      <x:c r="A46" t="str">
        <x:v>TSK-045</x:v>
      </x:c>
      <x:c r="B46" t="str">
        <x:v>Update CRM account records</x:v>
      </x:c>
      <x:c r="C46" t="str">
        <x:v>Vendor Coordination</x:v>
      </x:c>
      <x:c r="D46" t="str">
        <x:v>Business Owner</x:v>
      </x:c>
      <x:c r="E46" t="str">
        <x:v>Medium</x:v>
      </x:c>
      <x:c r="F46" t="str">
        <x:v>Not Started</x:v>
      </x:c>
      <x:c r="G46" s="10" t="n">
        <x:v>46306</x:v>
      </x:c>
      <x:c r="H46" s="10" t="n">
        <x:v>46314</x:v>
      </x:c>
      <x:c r="I46" t="str">
        <x:v>Coordinate with operations coordinator</x:v>
      </x:c>
      <x:c r="J46" t="str">
        <x:v>Email / CRM</x:v>
      </x:c>
      <x:c r="K46" t="str">
        <x:f>IF(F46="Completed","Done",IF(H46&lt;TODAY(),"Overdue",IF(H46&lt;=TODAY()+3,"Due Soon","On Track")))</x:f>
        <x:v>On Track</x:v>
      </x:c>
    </x:row>
    <x:row r="47">
      <x:c r="A47" t="str">
        <x:v>TSK-046</x:v>
      </x:c>
      <x:c r="B47" t="str">
        <x:v>Review outstanding action items</x:v>
      </x:c>
      <x:c r="C47" t="str">
        <x:v>Executive Support</x:v>
      </x:c>
      <x:c r="D47" t="str">
        <x:v>Executive Assistant</x:v>
      </x:c>
      <x:c r="E47" t="str">
        <x:v>Critical</x:v>
      </x:c>
      <x:c r="F47" t="str">
        <x:v>Not Started</x:v>
      </x:c>
      <x:c r="G47" s="10" t="n">
        <x:v>46303</x:v>
      </x:c>
      <x:c r="H47" s="10" t="n">
        <x:v>46307</x:v>
      </x:c>
      <x:c r="I47" t="str">
        <x:v>Coordinate with customer support lead</x:v>
      </x:c>
      <x:c r="J47" t="str">
        <x:v>Calendar / Docs</x:v>
      </x:c>
      <x:c r="K47" t="str">
        <x:f>IF(F47="Completed","Done",IF(H47&lt;TODAY(),"Overdue",IF(H47&lt;=TODAY()+3,"Due Soon","On Track")))</x:f>
        <x:v>Overdue</x:v>
      </x:c>
    </x:row>
    <x:row r="48">
      <x:c r="A48" t="str">
        <x:v>TSK-047</x:v>
      </x:c>
      <x:c r="B48" t="str">
        <x:v>Coordinate onboarding documents</x:v>
      </x:c>
      <x:c r="C48" t="str">
        <x:v>Customer Experience</x:v>
      </x:c>
      <x:c r="D48" t="str">
        <x:v>Operations Coordinator</x:v>
      </x:c>
      <x:c r="E48" t="str">
        <x:v>Medium</x:v>
      </x:c>
      <x:c r="F48" t="str">
        <x:v>Not Started</x:v>
      </x:c>
      <x:c r="G48" s="10" t="n">
        <x:v>46331</x:v>
      </x:c>
      <x:c r="H48" s="10" t="n">
        <x:v>46337</x:v>
      </x:c>
      <x:c r="I48" t="str">
        <x:v>Coordinate with sales coordinator</x:v>
      </x:c>
      <x:c r="J48" t="str">
        <x:v>Email / CRM</x:v>
      </x:c>
      <x:c r="K48" t="str">
        <x:f>IF(F48="Completed","Done",IF(H48&lt;TODAY(),"Overdue",IF(H48&lt;=TODAY()+3,"Due Soon","On Track")))</x:f>
        <x:v>On Track</x:v>
      </x:c>
    </x:row>
    <x:row r="49">
      <x:c r="A49" t="str">
        <x:v>TSK-048</x:v>
      </x:c>
      <x:c r="B49" t="str">
        <x:v>Compile weekly performance summary</x:v>
      </x:c>
      <x:c r="C49" t="str">
        <x:v>Operations</x:v>
      </x:c>
      <x:c r="D49" t="str">
        <x:v>Customer Support Lead</x:v>
      </x:c>
      <x:c r="E49" t="str">
        <x:v>Medium</x:v>
      </x:c>
      <x:c r="F49" t="str">
        <x:v>In Progress</x:v>
      </x:c>
      <x:c r="G49" s="10" t="n">
        <x:v>46308</x:v>
      </x:c>
      <x:c r="H49" s="10" t="n">
        <x:v>46312</x:v>
      </x:c>
      <x:c r="I49" t="str">
        <x:v>Coordinate with business owner</x:v>
      </x:c>
      <x:c r="J49" t="str">
        <x:v>Calendar / Docs</x:v>
      </x:c>
      <x:c r="K49" t="str">
        <x:f>IF(F49="Completed","Done",IF(H49&lt;TODAY(),"Overdue",IF(H49&lt;=TODAY()+3,"Due Soon","On Track")))</x:f>
        <x:v>Due Soon</x:v>
      </x:c>
    </x:row>
  </x:sheetData>
  <x:conditionalFormatting sqref="K2:K100">
    <x:cfRule type="expression" dxfId="0" priority="1">
      <x:formula>K2="Overdue"</x:formula>
    </x:cfRule>
  </x:conditionalFormatting>
  <x:dataValidations count="2">
    <x:dataValidation type="list" sqref="E2:E100">
      <x:formula1>"Critical,High,Medium,Low"</x:formula1>
    </x:dataValidation>
    <x:dataValidation type="list" sqref="F2:F100">
      <x:formula1>"Not Started,In Progress,Waiting on Others,Completed"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32" hidden="0" customWidth="1"/>
    <x:col min="4" max="4" width="55" hidden="0" customWidth="1"/>
    <x:col min="5" max="5" width="25" hidden="0" customWidth="1"/>
    <x:col min="6" max="6" width="18" hidden="0" customWidth="1"/>
    <x:col min="7" max="7" width="22" hidden="0" customWidth="1"/>
    <x:col min="8" max="8" width="55" hidden="0" customWidth="1"/>
  </x:cols>
  <x:sheetData>
    <x:row r="1" ht="32" customHeight="1">
      <x:c r="A1" s="5" t="str">
        <x:v>Meeting ID</x:v>
      </x:c>
      <x:c r="B1" s="5" t="str">
        <x:v>Meeting Date</x:v>
      </x:c>
      <x:c r="C1" s="5" t="str">
        <x:v>Meeting / Topic</x:v>
      </x:c>
      <x:c r="D1" s="5" t="str">
        <x:v>Decision / Action Item</x:v>
      </x:c>
      <x:c r="E1" s="5" t="str">
        <x:v>Responsible</x:v>
      </x:c>
      <x:c r="F1" s="5" t="str">
        <x:v>Due Date</x:v>
      </x:c>
      <x:c r="G1" s="5" t="str">
        <x:v>Status</x:v>
      </x:c>
      <x:c r="H1" s="5" t="str">
        <x:v>Follow-Up Notes</x:v>
      </x:c>
    </x:row>
    <x:row r="2">
      <x:c r="A2" t="str">
        <x:v>MTG-001</x:v>
      </x:c>
      <x:c r="B2" s="10" t="n">
        <x:v>46296</x:v>
      </x:c>
      <x:c r="C2" t="str">
        <x:v>Customer Experience Sync</x:v>
      </x:c>
      <x:c r="D2" t="str">
        <x:v>Share updated reporting template</x:v>
      </x:c>
      <x:c r="E2" t="str">
        <x:v>Operations Coordinator</x:v>
      </x:c>
      <x:c r="F2" s="10" t="n">
        <x:v>46302</x:v>
      </x:c>
      <x:c r="G2" t="str">
        <x:v>In Progress</x:v>
      </x:c>
      <x:c r="H2" t="str">
        <x:v>Record meeting outcome and follow up with assigned owner</x:v>
      </x:c>
    </x:row>
    <x:row r="3">
      <x:c r="A3" t="str">
        <x:v>MTG-002</x:v>
      </x:c>
      <x:c r="B3" s="10" t="n">
        <x:v>46297</x:v>
      </x:c>
      <x:c r="C3" t="str">
        <x:v>Executive Planning</x:v>
      </x:c>
      <x:c r="D3" t="str">
        <x:v>Validate scheduling conflicts</x:v>
      </x:c>
      <x:c r="E3" t="str">
        <x:v>Customer Support Lead</x:v>
      </x:c>
      <x:c r="F3" s="10" t="n">
        <x:v>46303</x:v>
      </x:c>
      <x:c r="G3" t="str">
        <x:v>Closed</x:v>
      </x:c>
      <x:c r="H3" t="str">
        <x:v>Record meeting outcome and follow up with assigned owner</x:v>
      </x:c>
    </x:row>
    <x:row r="4">
      <x:c r="A4" t="str">
        <x:v>MTG-003</x:v>
      </x:c>
      <x:c r="B4" s="10" t="n">
        <x:v>46298</x:v>
      </x:c>
      <x:c r="C4" t="str">
        <x:v>Vendor Status Meeting</x:v>
      </x:c>
      <x:c r="D4" t="str">
        <x:v>Prepare draft communication</x:v>
      </x:c>
      <x:c r="E4" t="str">
        <x:v>Sales Coordinator</x:v>
      </x:c>
      <x:c r="F4" s="10" t="n">
        <x:v>46304</x:v>
      </x:c>
      <x:c r="G4" t="str">
        <x:v>Open</x:v>
      </x:c>
      <x:c r="H4" t="str">
        <x:v>Record meeting outcome and follow up with assigned owner</x:v>
      </x:c>
    </x:row>
    <x:row r="5">
      <x:c r="A5" t="str">
        <x:v>MTG-004</x:v>
      </x:c>
      <x:c r="B5" s="10" t="n">
        <x:v>46299</x:v>
      </x:c>
      <x:c r="C5" t="str">
        <x:v>Weekly Operations Review</x:v>
      </x:c>
      <x:c r="D5" t="str">
        <x:v>Obtain final leadership approval</x:v>
      </x:c>
      <x:c r="E5" t="str">
        <x:v>Business Owner</x:v>
      </x:c>
      <x:c r="F5" s="10" t="n">
        <x:v>46305</x:v>
      </x:c>
      <x:c r="G5" t="str">
        <x:v>In Progress</x:v>
      </x:c>
      <x:c r="H5" t="str">
        <x:v>Record meeting outcome and follow up with assigned owner</x:v>
      </x:c>
    </x:row>
    <x:row r="6">
      <x:c r="A6" t="str">
        <x:v>MTG-005</x:v>
      </x:c>
      <x:c r="B6" s="10" t="n">
        <x:v>46300</x:v>
      </x:c>
      <x:c r="C6" t="str">
        <x:v>Customer Experience Sync</x:v>
      </x:c>
      <x:c r="D6" t="str">
        <x:v>Confirm revised escalation handoff</x:v>
      </x:c>
      <x:c r="E6" t="str">
        <x:v>Executive Assistant</x:v>
      </x:c>
      <x:c r="F6" s="10" t="n">
        <x:v>46306</x:v>
      </x:c>
      <x:c r="G6" t="str">
        <x:v>Closed</x:v>
      </x:c>
      <x:c r="H6" t="str">
        <x:v>Record meeting outcome and follow up with assigned owner</x:v>
      </x:c>
    </x:row>
    <x:row r="7">
      <x:c r="A7" t="str">
        <x:v>MTG-006</x:v>
      </x:c>
      <x:c r="B7" s="10" t="n">
        <x:v>46301</x:v>
      </x:c>
      <x:c r="C7" t="str">
        <x:v>Executive Planning</x:v>
      </x:c>
      <x:c r="D7" t="str">
        <x:v>Share updated reporting template</x:v>
      </x:c>
      <x:c r="E7" t="str">
        <x:v>Operations Coordinator</x:v>
      </x:c>
      <x:c r="F7" s="10" t="n">
        <x:v>46307</x:v>
      </x:c>
      <x:c r="G7" t="str">
        <x:v>Open</x:v>
      </x:c>
      <x:c r="H7" t="str">
        <x:v>Record meeting outcome and follow up with assigned owner</x:v>
      </x:c>
    </x:row>
    <x:row r="8">
      <x:c r="A8" t="str">
        <x:v>MTG-007</x:v>
      </x:c>
      <x:c r="B8" s="10" t="n">
        <x:v>46302</x:v>
      </x:c>
      <x:c r="C8" t="str">
        <x:v>Vendor Status Meeting</x:v>
      </x:c>
      <x:c r="D8" t="str">
        <x:v>Validate scheduling conflicts</x:v>
      </x:c>
      <x:c r="E8" t="str">
        <x:v>Customer Support Lead</x:v>
      </x:c>
      <x:c r="F8" s="10" t="n">
        <x:v>46308</x:v>
      </x:c>
      <x:c r="G8" t="str">
        <x:v>In Progress</x:v>
      </x:c>
      <x:c r="H8" t="str">
        <x:v>Record meeting outcome and follow up with assigned owner</x:v>
      </x:c>
    </x:row>
    <x:row r="9">
      <x:c r="A9" t="str">
        <x:v>MTG-008</x:v>
      </x:c>
      <x:c r="B9" s="10" t="n">
        <x:v>46303</x:v>
      </x:c>
      <x:c r="C9" t="str">
        <x:v>Weekly Operations Review</x:v>
      </x:c>
      <x:c r="D9" t="str">
        <x:v>Prepare draft communication</x:v>
      </x:c>
      <x:c r="E9" t="str">
        <x:v>Sales Coordinator</x:v>
      </x:c>
      <x:c r="F9" s="10" t="n">
        <x:v>46309</x:v>
      </x:c>
      <x:c r="G9" t="str">
        <x:v>Closed</x:v>
      </x:c>
      <x:c r="H9" t="str">
        <x:v>Record meeting outcome and follow up with assigned owner</x:v>
      </x:c>
    </x:row>
    <x:row r="10">
      <x:c r="A10" t="str">
        <x:v>MTG-009</x:v>
      </x:c>
      <x:c r="B10" s="10" t="n">
        <x:v>46304</x:v>
      </x:c>
      <x:c r="C10" t="str">
        <x:v>Customer Experience Sync</x:v>
      </x:c>
      <x:c r="D10" t="str">
        <x:v>Obtain final leadership approval</x:v>
      </x:c>
      <x:c r="E10" t="str">
        <x:v>Business Owner</x:v>
      </x:c>
      <x:c r="F10" s="10" t="n">
        <x:v>46310</x:v>
      </x:c>
      <x:c r="G10" t="str">
        <x:v>Open</x:v>
      </x:c>
      <x:c r="H10" t="str">
        <x:v>Record meeting outcome and follow up with assigned owner</x:v>
      </x:c>
    </x:row>
    <x:row r="11">
      <x:c r="A11" t="str">
        <x:v>MTG-010</x:v>
      </x:c>
      <x:c r="B11" s="10" t="n">
        <x:v>46305</x:v>
      </x:c>
      <x:c r="C11" t="str">
        <x:v>Executive Planning</x:v>
      </x:c>
      <x:c r="D11" t="str">
        <x:v>Confirm revised escalation handoff</x:v>
      </x:c>
      <x:c r="E11" t="str">
        <x:v>Executive Assistant</x:v>
      </x:c>
      <x:c r="F11" s="10" t="n">
        <x:v>46311</x:v>
      </x:c>
      <x:c r="G11" t="str">
        <x:v>In Progress</x:v>
      </x:c>
      <x:c r="H11" t="str">
        <x:v>Record meeting outcome and follow up with assigned owner</x:v>
      </x:c>
    </x:row>
    <x:row r="12">
      <x:c r="A12" t="str">
        <x:v>MTG-011</x:v>
      </x:c>
      <x:c r="B12" s="10" t="n">
        <x:v>46306</x:v>
      </x:c>
      <x:c r="C12" t="str">
        <x:v>Vendor Status Meeting</x:v>
      </x:c>
      <x:c r="D12" t="str">
        <x:v>Share updated reporting template</x:v>
      </x:c>
      <x:c r="E12" t="str">
        <x:v>Operations Coordinator</x:v>
      </x:c>
      <x:c r="F12" s="10" t="n">
        <x:v>46312</x:v>
      </x:c>
      <x:c r="G12" t="str">
        <x:v>Closed</x:v>
      </x:c>
      <x:c r="H12" t="str">
        <x:v>Record meeting outcome and follow up with assigned owner</x:v>
      </x:c>
    </x:row>
    <x:row r="13">
      <x:c r="A13" t="str">
        <x:v>MTG-012</x:v>
      </x:c>
      <x:c r="B13" s="10" t="n">
        <x:v>46307</x:v>
      </x:c>
      <x:c r="C13" t="str">
        <x:v>Weekly Operations Review</x:v>
      </x:c>
      <x:c r="D13" t="str">
        <x:v>Validate scheduling conflicts</x:v>
      </x:c>
      <x:c r="E13" t="str">
        <x:v>Customer Support Lead</x:v>
      </x:c>
      <x:c r="F13" s="10" t="n">
        <x:v>46313</x:v>
      </x:c>
      <x:c r="G13" t="str">
        <x:v>Open</x:v>
      </x:c>
      <x:c r="H13" t="str">
        <x:v>Record meeting outcome and follow up with assigned owner</x:v>
      </x:c>
    </x:row>
    <x:row r="14">
      <x:c r="A14" t="str">
        <x:v>MTG-013</x:v>
      </x:c>
      <x:c r="B14" s="10" t="n">
        <x:v>46308</x:v>
      </x:c>
      <x:c r="C14" t="str">
        <x:v>Customer Experience Sync</x:v>
      </x:c>
      <x:c r="D14" t="str">
        <x:v>Prepare draft communication</x:v>
      </x:c>
      <x:c r="E14" t="str">
        <x:v>Sales Coordinator</x:v>
      </x:c>
      <x:c r="F14" s="10" t="n">
        <x:v>46314</x:v>
      </x:c>
      <x:c r="G14" t="str">
        <x:v>In Progress</x:v>
      </x:c>
      <x:c r="H14" t="str">
        <x:v>Record meeting outcome and follow up with assigned owner</x:v>
      </x:c>
    </x:row>
    <x:row r="15">
      <x:c r="A15" t="str">
        <x:v>MTG-014</x:v>
      </x:c>
      <x:c r="B15" s="10" t="n">
        <x:v>46309</x:v>
      </x:c>
      <x:c r="C15" t="str">
        <x:v>Executive Planning</x:v>
      </x:c>
      <x:c r="D15" t="str">
        <x:v>Obtain final leadership approval</x:v>
      </x:c>
      <x:c r="E15" t="str">
        <x:v>Business Owner</x:v>
      </x:c>
      <x:c r="F15" s="10" t="n">
        <x:v>46315</x:v>
      </x:c>
      <x:c r="G15" t="str">
        <x:v>Closed</x:v>
      </x:c>
      <x:c r="H15" t="str">
        <x:v>Record meeting outcome and follow up with assigned owner</x:v>
      </x:c>
    </x:row>
    <x:row r="16">
      <x:c r="A16" t="str">
        <x:v>MTG-015</x:v>
      </x:c>
      <x:c r="B16" s="10" t="n">
        <x:v>46310</x:v>
      </x:c>
      <x:c r="C16" t="str">
        <x:v>Vendor Status Meeting</x:v>
      </x:c>
      <x:c r="D16" t="str">
        <x:v>Confirm revised escalation handoff</x:v>
      </x:c>
      <x:c r="E16" t="str">
        <x:v>Executive Assistant</x:v>
      </x:c>
      <x:c r="F16" s="10" t="n">
        <x:v>46316</x:v>
      </x:c>
      <x:c r="G16" t="str">
        <x:v>Open</x:v>
      </x:c>
      <x:c r="H16" t="str">
        <x:v>Record meeting outcome and follow up with assigned owner</x:v>
      </x:c>
    </x:row>
    <x:row r="17">
      <x:c r="A17" t="str">
        <x:v>MTG-016</x:v>
      </x:c>
      <x:c r="B17" s="10" t="n">
        <x:v>46311</x:v>
      </x:c>
      <x:c r="C17" t="str">
        <x:v>Weekly Operations Review</x:v>
      </x:c>
      <x:c r="D17" t="str">
        <x:v>Share updated reporting template</x:v>
      </x:c>
      <x:c r="E17" t="str">
        <x:v>Operations Coordinator</x:v>
      </x:c>
      <x:c r="F17" s="10" t="n">
        <x:v>46317</x:v>
      </x:c>
      <x:c r="G17" t="str">
        <x:v>In Progress</x:v>
      </x:c>
      <x:c r="H17" t="str">
        <x:v>Record meeting outcome and follow up with assigned owner</x:v>
      </x:c>
    </x:row>
    <x:row r="18">
      <x:c r="A18" t="str">
        <x:v>MTG-017</x:v>
      </x:c>
      <x:c r="B18" s="10" t="n">
        <x:v>46312</x:v>
      </x:c>
      <x:c r="C18" t="str">
        <x:v>Customer Experience Sync</x:v>
      </x:c>
      <x:c r="D18" t="str">
        <x:v>Validate scheduling conflicts</x:v>
      </x:c>
      <x:c r="E18" t="str">
        <x:v>Customer Support Lead</x:v>
      </x:c>
      <x:c r="F18" s="10" t="n">
        <x:v>46318</x:v>
      </x:c>
      <x:c r="G18" t="str">
        <x:v>Closed</x:v>
      </x:c>
      <x:c r="H18" t="str">
        <x:v>Record meeting outcome and follow up with assigned owner</x:v>
      </x:c>
    </x:row>
    <x:row r="19">
      <x:c r="A19" t="str">
        <x:v>MTG-018</x:v>
      </x:c>
      <x:c r="B19" s="10" t="n">
        <x:v>46313</x:v>
      </x:c>
      <x:c r="C19" t="str">
        <x:v>Executive Planning</x:v>
      </x:c>
      <x:c r="D19" t="str">
        <x:v>Prepare draft communication</x:v>
      </x:c>
      <x:c r="E19" t="str">
        <x:v>Sales Coordinator</x:v>
      </x:c>
      <x:c r="F19" s="10" t="n">
        <x:v>46319</x:v>
      </x:c>
      <x:c r="G19" t="str">
        <x:v>Open</x:v>
      </x:c>
      <x:c r="H19" t="str">
        <x:v>Record meeting outcome and follow up with assigned owner</x:v>
      </x:c>
    </x:row>
  </x:sheetData>
  <x:dataValidations count="1">
    <x:dataValidation type="list" sqref="G2:G100">
      <x:formula1>"Open,In Progress,Closed"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9" hidden="0" customWidth="1"/>
    <x:col min="3" max="3" width="31" hidden="0" customWidth="1"/>
    <x:col min="4" max="4" width="18" hidden="0" customWidth="1"/>
    <x:col min="5" max="5" width="18" hidden="0" customWidth="1"/>
    <x:col min="6" max="6" width="19" hidden="0" customWidth="1"/>
    <x:col min="7" max="7" width="23" hidden="0" customWidth="1"/>
    <x:col min="8" max="8" width="60" hidden="0" customWidth="1"/>
  </x:cols>
  <x:sheetData>
    <x:row r="1" ht="32" customHeight="1">
      <x:c r="A1" s="5" t="str">
        <x:v>Follow-Up ID</x:v>
      </x:c>
      <x:c r="B1" s="5" t="str">
        <x:v>Related Task</x:v>
      </x:c>
      <x:c r="C1" s="5" t="str">
        <x:v>Contact / Stakeholder</x:v>
      </x:c>
      <x:c r="D1" s="5" t="str">
        <x:v>Channel</x:v>
      </x:c>
      <x:c r="E1" s="5" t="str">
        <x:v>Last Contact</x:v>
      </x:c>
      <x:c r="F1" s="5" t="str">
        <x:v>Next Follow-Up</x:v>
      </x:c>
      <x:c r="G1" s="5" t="str">
        <x:v>Status</x:v>
      </x:c>
      <x:c r="H1" s="5" t="str">
        <x:v>Message / Outcome</x:v>
      </x:c>
    </x:row>
    <x:row r="2">
      <x:c r="A2" t="str">
        <x:v>FU-001</x:v>
      </x:c>
      <x:c r="B2" t="str">
        <x:v>TSK-001</x:v>
      </x:c>
      <x:c r="C2" t="str">
        <x:v>Stakeholder 01</x:v>
      </x:c>
      <x:c r="D2" t="str">
        <x:v>Phone</x:v>
      </x:c>
      <x:c r="E2" s="10" t="n">
        <x:v>46291</x:v>
      </x:c>
      <x:c r="F2" s="10" t="n">
        <x:v>46295</x:v>
      </x:c>
      <x:c r="G2" t="str">
        <x:v>Follow-Up Needed</x:v>
      </x:c>
      <x:c r="H2" t="str">
        <x:v>Confirmed timeline and next step</x:v>
      </x:c>
    </x:row>
    <x:row r="3">
      <x:c r="A3" t="str">
        <x:v>FU-002</x:v>
      </x:c>
      <x:c r="B3" t="str">
        <x:v>TSK-002</x:v>
      </x:c>
      <x:c r="C3" t="str">
        <x:v>Stakeholder 02</x:v>
      </x:c>
      <x:c r="D3" t="str">
        <x:v>Chat</x:v>
      </x:c>
      <x:c r="E3" s="10" t="n">
        <x:v>46292</x:v>
      </x:c>
      <x:c r="F3" s="10" t="n">
        <x:v>46296</x:v>
      </x:c>
      <x:c r="G3" t="str">
        <x:v>Resolved</x:v>
      </x:c>
      <x:c r="H3" t="str">
        <x:v>Sent summary and awaiting approval</x:v>
      </x:c>
    </x:row>
    <x:row r="4">
      <x:c r="A4" t="str">
        <x:v>FU-003</x:v>
      </x:c>
      <x:c r="B4" t="str">
        <x:v>TSK-003</x:v>
      </x:c>
      <x:c r="C4" t="str">
        <x:v>Stakeholder 03</x:v>
      </x:c>
      <x:c r="D4" t="str">
        <x:v>Meeting</x:v>
      </x:c>
      <x:c r="E4" s="10" t="n">
        <x:v>46293</x:v>
      </x:c>
      <x:c r="F4" s="10" t="n">
        <x:v>46297</x:v>
      </x:c>
      <x:c r="G4" t="str">
        <x:v>Awaiting Reply</x:v>
      </x:c>
      <x:c r="H4" t="str">
        <x:v>Requested update on outstanding item</x:v>
      </x:c>
    </x:row>
    <x:row r="5">
      <x:c r="A5" t="str">
        <x:v>FU-004</x:v>
      </x:c>
      <x:c r="B5" t="str">
        <x:v>TSK-004</x:v>
      </x:c>
      <x:c r="C5" t="str">
        <x:v>Stakeholder 04</x:v>
      </x:c>
      <x:c r="D5" t="str">
        <x:v>Email</x:v>
      </x:c>
      <x:c r="E5" s="10" t="n">
        <x:v>46294</x:v>
      </x:c>
      <x:c r="F5" s="10" t="n">
        <x:v>46298</x:v>
      </x:c>
      <x:c r="G5" t="str">
        <x:v>Follow-Up Needed</x:v>
      </x:c>
      <x:c r="H5" t="str">
        <x:v>Confirmed timeline and next step</x:v>
      </x:c>
    </x:row>
    <x:row r="6">
      <x:c r="A6" t="str">
        <x:v>FU-005</x:v>
      </x:c>
      <x:c r="B6" t="str">
        <x:v>TSK-005</x:v>
      </x:c>
      <x:c r="C6" t="str">
        <x:v>Stakeholder 05</x:v>
      </x:c>
      <x:c r="D6" t="str">
        <x:v>Phone</x:v>
      </x:c>
      <x:c r="E6" s="10" t="n">
        <x:v>46295</x:v>
      </x:c>
      <x:c r="F6" s="10" t="n">
        <x:v>46299</x:v>
      </x:c>
      <x:c r="G6" t="str">
        <x:v>Resolved</x:v>
      </x:c>
      <x:c r="H6" t="str">
        <x:v>Sent summary and awaiting approval</x:v>
      </x:c>
    </x:row>
    <x:row r="7">
      <x:c r="A7" t="str">
        <x:v>FU-006</x:v>
      </x:c>
      <x:c r="B7" t="str">
        <x:v>TSK-006</x:v>
      </x:c>
      <x:c r="C7" t="str">
        <x:v>Stakeholder 06</x:v>
      </x:c>
      <x:c r="D7" t="str">
        <x:v>Chat</x:v>
      </x:c>
      <x:c r="E7" s="10" t="n">
        <x:v>46296</x:v>
      </x:c>
      <x:c r="F7" s="10" t="n">
        <x:v>46300</x:v>
      </x:c>
      <x:c r="G7" t="str">
        <x:v>Awaiting Reply</x:v>
      </x:c>
      <x:c r="H7" t="str">
        <x:v>Requested update on outstanding item</x:v>
      </x:c>
    </x:row>
    <x:row r="8">
      <x:c r="A8" t="str">
        <x:v>FU-007</x:v>
      </x:c>
      <x:c r="B8" t="str">
        <x:v>TSK-007</x:v>
      </x:c>
      <x:c r="C8" t="str">
        <x:v>Stakeholder 07</x:v>
      </x:c>
      <x:c r="D8" t="str">
        <x:v>Meeting</x:v>
      </x:c>
      <x:c r="E8" s="10" t="n">
        <x:v>46297</x:v>
      </x:c>
      <x:c r="F8" s="10" t="n">
        <x:v>46301</x:v>
      </x:c>
      <x:c r="G8" t="str">
        <x:v>Follow-Up Needed</x:v>
      </x:c>
      <x:c r="H8" t="str">
        <x:v>Confirmed timeline and next step</x:v>
      </x:c>
    </x:row>
    <x:row r="9">
      <x:c r="A9" t="str">
        <x:v>FU-008</x:v>
      </x:c>
      <x:c r="B9" t="str">
        <x:v>TSK-008</x:v>
      </x:c>
      <x:c r="C9" t="str">
        <x:v>Stakeholder 08</x:v>
      </x:c>
      <x:c r="D9" t="str">
        <x:v>Email</x:v>
      </x:c>
      <x:c r="E9" s="10" t="n">
        <x:v>46298</x:v>
      </x:c>
      <x:c r="F9" s="10" t="n">
        <x:v>46302</x:v>
      </x:c>
      <x:c r="G9" t="str">
        <x:v>Resolved</x:v>
      </x:c>
      <x:c r="H9" t="str">
        <x:v>Sent summary and awaiting approval</x:v>
      </x:c>
    </x:row>
    <x:row r="10">
      <x:c r="A10" t="str">
        <x:v>FU-009</x:v>
      </x:c>
      <x:c r="B10" t="str">
        <x:v>TSK-009</x:v>
      </x:c>
      <x:c r="C10" t="str">
        <x:v>Stakeholder 09</x:v>
      </x:c>
      <x:c r="D10" t="str">
        <x:v>Phone</x:v>
      </x:c>
      <x:c r="E10" s="10" t="n">
        <x:v>46299</x:v>
      </x:c>
      <x:c r="F10" s="10" t="n">
        <x:v>46303</x:v>
      </x:c>
      <x:c r="G10" t="str">
        <x:v>Awaiting Reply</x:v>
      </x:c>
      <x:c r="H10" t="str">
        <x:v>Requested update on outstanding item</x:v>
      </x:c>
    </x:row>
    <x:row r="11">
      <x:c r="A11" t="str">
        <x:v>FU-010</x:v>
      </x:c>
      <x:c r="B11" t="str">
        <x:v>TSK-010</x:v>
      </x:c>
      <x:c r="C11" t="str">
        <x:v>Stakeholder 10</x:v>
      </x:c>
      <x:c r="D11" t="str">
        <x:v>Chat</x:v>
      </x:c>
      <x:c r="E11" s="10" t="n">
        <x:v>46300</x:v>
      </x:c>
      <x:c r="F11" s="10" t="n">
        <x:v>46304</x:v>
      </x:c>
      <x:c r="G11" t="str">
        <x:v>Follow-Up Needed</x:v>
      </x:c>
      <x:c r="H11" t="str">
        <x:v>Confirmed timeline and next step</x:v>
      </x:c>
    </x:row>
    <x:row r="12">
      <x:c r="A12" t="str">
        <x:v>FU-011</x:v>
      </x:c>
      <x:c r="B12" t="str">
        <x:v>TSK-011</x:v>
      </x:c>
      <x:c r="C12" t="str">
        <x:v>Stakeholder 11</x:v>
      </x:c>
      <x:c r="D12" t="str">
        <x:v>Meeting</x:v>
      </x:c>
      <x:c r="E12" s="10" t="n">
        <x:v>46301</x:v>
      </x:c>
      <x:c r="F12" s="10" t="n">
        <x:v>46305</x:v>
      </x:c>
      <x:c r="G12" t="str">
        <x:v>Resolved</x:v>
      </x:c>
      <x:c r="H12" t="str">
        <x:v>Sent summary and awaiting approval</x:v>
      </x:c>
    </x:row>
    <x:row r="13">
      <x:c r="A13" t="str">
        <x:v>FU-012</x:v>
      </x:c>
      <x:c r="B13" t="str">
        <x:v>TSK-012</x:v>
      </x:c>
      <x:c r="C13" t="str">
        <x:v>Stakeholder 12</x:v>
      </x:c>
      <x:c r="D13" t="str">
        <x:v>Email</x:v>
      </x:c>
      <x:c r="E13" s="10" t="n">
        <x:v>46302</x:v>
      </x:c>
      <x:c r="F13" s="10" t="n">
        <x:v>46306</x:v>
      </x:c>
      <x:c r="G13" t="str">
        <x:v>Awaiting Reply</x:v>
      </x:c>
      <x:c r="H13" t="str">
        <x:v>Requested update on outstanding item</x:v>
      </x:c>
    </x:row>
    <x:row r="14">
      <x:c r="A14" t="str">
        <x:v>FU-013</x:v>
      </x:c>
      <x:c r="B14" t="str">
        <x:v>TSK-013</x:v>
      </x:c>
      <x:c r="C14" t="str">
        <x:v>Stakeholder 13</x:v>
      </x:c>
      <x:c r="D14" t="str">
        <x:v>Phone</x:v>
      </x:c>
      <x:c r="E14" s="10" t="n">
        <x:v>46303</x:v>
      </x:c>
      <x:c r="F14" s="10" t="n">
        <x:v>46307</x:v>
      </x:c>
      <x:c r="G14" t="str">
        <x:v>Follow-Up Needed</x:v>
      </x:c>
      <x:c r="H14" t="str">
        <x:v>Confirmed timeline and next step</x:v>
      </x:c>
    </x:row>
    <x:row r="15">
      <x:c r="A15" t="str">
        <x:v>FU-014</x:v>
      </x:c>
      <x:c r="B15" t="str">
        <x:v>TSK-014</x:v>
      </x:c>
      <x:c r="C15" t="str">
        <x:v>Stakeholder 14</x:v>
      </x:c>
      <x:c r="D15" t="str">
        <x:v>Chat</x:v>
      </x:c>
      <x:c r="E15" s="10" t="n">
        <x:v>46304</x:v>
      </x:c>
      <x:c r="F15" s="10" t="n">
        <x:v>46308</x:v>
      </x:c>
      <x:c r="G15" t="str">
        <x:v>Resolved</x:v>
      </x:c>
      <x:c r="H15" t="str">
        <x:v>Sent summary and awaiting approval</x:v>
      </x:c>
    </x:row>
    <x:row r="16">
      <x:c r="A16" t="str">
        <x:v>FU-015</x:v>
      </x:c>
      <x:c r="B16" t="str">
        <x:v>TSK-015</x:v>
      </x:c>
      <x:c r="C16" t="str">
        <x:v>Stakeholder 15</x:v>
      </x:c>
      <x:c r="D16" t="str">
        <x:v>Meeting</x:v>
      </x:c>
      <x:c r="E16" s="10" t="n">
        <x:v>46305</x:v>
      </x:c>
      <x:c r="F16" s="10" t="n">
        <x:v>46309</x:v>
      </x:c>
      <x:c r="G16" t="str">
        <x:v>Awaiting Reply</x:v>
      </x:c>
      <x:c r="H16" t="str">
        <x:v>Requested update on outstanding item</x:v>
      </x:c>
    </x:row>
    <x:row r="17">
      <x:c r="A17" t="str">
        <x:v>FU-016</x:v>
      </x:c>
      <x:c r="B17" t="str">
        <x:v>TSK-016</x:v>
      </x:c>
      <x:c r="C17" t="str">
        <x:v>Stakeholder 16</x:v>
      </x:c>
      <x:c r="D17" t="str">
        <x:v>Email</x:v>
      </x:c>
      <x:c r="E17" s="10" t="n">
        <x:v>46306</x:v>
      </x:c>
      <x:c r="F17" s="10" t="n">
        <x:v>46310</x:v>
      </x:c>
      <x:c r="G17" t="str">
        <x:v>Follow-Up Needed</x:v>
      </x:c>
      <x:c r="H17" t="str">
        <x:v>Confirmed timeline and next step</x:v>
      </x:c>
    </x:row>
    <x:row r="18">
      <x:c r="A18" t="str">
        <x:v>FU-017</x:v>
      </x:c>
      <x:c r="B18" t="str">
        <x:v>TSK-017</x:v>
      </x:c>
      <x:c r="C18" t="str">
        <x:v>Stakeholder 17</x:v>
      </x:c>
      <x:c r="D18" t="str">
        <x:v>Phone</x:v>
      </x:c>
      <x:c r="E18" s="10" t="n">
        <x:v>46307</x:v>
      </x:c>
      <x:c r="F18" s="10" t="n">
        <x:v>46311</x:v>
      </x:c>
      <x:c r="G18" t="str">
        <x:v>Resolved</x:v>
      </x:c>
      <x:c r="H18" t="str">
        <x:v>Sent summary and awaiting approval</x:v>
      </x:c>
    </x:row>
    <x:row r="19">
      <x:c r="A19" t="str">
        <x:v>FU-018</x:v>
      </x:c>
      <x:c r="B19" t="str">
        <x:v>TSK-018</x:v>
      </x:c>
      <x:c r="C19" t="str">
        <x:v>Stakeholder 18</x:v>
      </x:c>
      <x:c r="D19" t="str">
        <x:v>Chat</x:v>
      </x:c>
      <x:c r="E19" s="10" t="n">
        <x:v>46308</x:v>
      </x:c>
      <x:c r="F19" s="10" t="n">
        <x:v>46312</x:v>
      </x:c>
      <x:c r="G19" t="str">
        <x:v>Awaiting Reply</x:v>
      </x:c>
      <x:c r="H19" t="str">
        <x:v>Requested update on outstanding item</x:v>
      </x:c>
    </x:row>
    <x:row r="20">
      <x:c r="A20" t="str">
        <x:v>FU-019</x:v>
      </x:c>
      <x:c r="B20" t="str">
        <x:v>TSK-019</x:v>
      </x:c>
      <x:c r="C20" t="str">
        <x:v>Stakeholder 19</x:v>
      </x:c>
      <x:c r="D20" t="str">
        <x:v>Meeting</x:v>
      </x:c>
      <x:c r="E20" s="10" t="n">
        <x:v>46309</x:v>
      </x:c>
      <x:c r="F20" s="10" t="n">
        <x:v>46313</x:v>
      </x:c>
      <x:c r="G20" t="str">
        <x:v>Follow-Up Needed</x:v>
      </x:c>
      <x:c r="H20" t="str">
        <x:v>Confirmed timeline and next step</x:v>
      </x:c>
    </x:row>
    <x:row r="21">
      <x:c r="A21" t="str">
        <x:v>FU-020</x:v>
      </x:c>
      <x:c r="B21" t="str">
        <x:v>TSK-020</x:v>
      </x:c>
      <x:c r="C21" t="str">
        <x:v>Stakeholder 20</x:v>
      </x:c>
      <x:c r="D21" t="str">
        <x:v>Email</x:v>
      </x:c>
      <x:c r="E21" s="10" t="n">
        <x:v>46310</x:v>
      </x:c>
      <x:c r="F21" s="10" t="n">
        <x:v>46314</x:v>
      </x:c>
      <x:c r="G21" t="str">
        <x:v>Resolved</x:v>
      </x:c>
      <x:c r="H21" t="str">
        <x:v>Sent summary and awaiting approval</x:v>
      </x:c>
    </x:row>
    <x:row r="22">
      <x:c r="A22" t="str">
        <x:v>FU-021</x:v>
      </x:c>
      <x:c r="B22" t="str">
        <x:v>TSK-021</x:v>
      </x:c>
      <x:c r="C22" t="str">
        <x:v>Stakeholder 21</x:v>
      </x:c>
      <x:c r="D22" t="str">
        <x:v>Phone</x:v>
      </x:c>
      <x:c r="E22" s="10" t="n">
        <x:v>46311</x:v>
      </x:c>
      <x:c r="F22" s="10" t="n">
        <x:v>46315</x:v>
      </x:c>
      <x:c r="G22" t="str">
        <x:v>Awaiting Reply</x:v>
      </x:c>
      <x:c r="H22" t="str">
        <x:v>Requested update on outstanding item</x:v>
      </x:c>
    </x:row>
    <x:row r="23">
      <x:c r="A23" t="str">
        <x:v>FU-022</x:v>
      </x:c>
      <x:c r="B23" t="str">
        <x:v>TSK-022</x:v>
      </x:c>
      <x:c r="C23" t="str">
        <x:v>Stakeholder 22</x:v>
      </x:c>
      <x:c r="D23" t="str">
        <x:v>Chat</x:v>
      </x:c>
      <x:c r="E23" s="10" t="n">
        <x:v>46312</x:v>
      </x:c>
      <x:c r="F23" s="10" t="n">
        <x:v>46316</x:v>
      </x:c>
      <x:c r="G23" t="str">
        <x:v>Follow-Up Needed</x:v>
      </x:c>
      <x:c r="H23" t="str">
        <x:v>Confirmed timeline and next step</x:v>
      </x:c>
    </x:row>
    <x:row r="24">
      <x:c r="A24" t="str">
        <x:v>FU-023</x:v>
      </x:c>
      <x:c r="B24" t="str">
        <x:v>TSK-023</x:v>
      </x:c>
      <x:c r="C24" t="str">
        <x:v>Stakeholder 23</x:v>
      </x:c>
      <x:c r="D24" t="str">
        <x:v>Meeting</x:v>
      </x:c>
      <x:c r="E24" s="10" t="n">
        <x:v>46313</x:v>
      </x:c>
      <x:c r="F24" s="10" t="n">
        <x:v>46317</x:v>
      </x:c>
      <x:c r="G24" t="str">
        <x:v>Resolved</x:v>
      </x:c>
      <x:c r="H24" t="str">
        <x:v>Sent summary and awaiting approval</x:v>
      </x:c>
    </x:row>
    <x:row r="25">
      <x:c r="A25" t="str">
        <x:v>FU-024</x:v>
      </x:c>
      <x:c r="B25" t="str">
        <x:v>TSK-024</x:v>
      </x:c>
      <x:c r="C25" t="str">
        <x:v>Stakeholder 24</x:v>
      </x:c>
      <x:c r="D25" t="str">
        <x:v>Email</x:v>
      </x:c>
      <x:c r="E25" s="10" t="n">
        <x:v>46314</x:v>
      </x:c>
      <x:c r="F25" s="10" t="n">
        <x:v>46318</x:v>
      </x:c>
      <x:c r="G25" t="str">
        <x:v>Awaiting Reply</x:v>
      </x:c>
      <x:c r="H25" t="str">
        <x:v>Requested update on outstanding item</x:v>
      </x:c>
    </x:row>
  </x:sheetData>
  <x:dataValidations count="1">
    <x:dataValidation type="list" sqref="G2:G100">
      <x:formula1>"Awaiting Reply,Follow-Up Needed,Resolved"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21" hidden="0" customWidth="1"/>
    <x:col min="3" max="3" width="27" hidden="0" customWidth="1"/>
    <x:col min="4" max="4" width="60" hidden="0" customWidth="1"/>
    <x:col min="5" max="5" width="17" hidden="0" customWidth="1"/>
    <x:col min="6" max="6" width="26" hidden="0" customWidth="1"/>
    <x:col min="7" max="7" width="48" hidden="0" customWidth="1"/>
  </x:cols>
  <x:sheetData>
    <x:row r="1" ht="32" customHeight="1">
      <x:c r="A1" s="5" t="str">
        <x:v>Day</x:v>
      </x:c>
      <x:c r="B1" s="5" t="str">
        <x:v>Time Block</x:v>
      </x:c>
      <x:c r="C1" s="5" t="str">
        <x:v>Focus Area</x:v>
      </x:c>
      <x:c r="D1" s="5" t="str">
        <x:v>Planned Activity</x:v>
      </x:c>
      <x:c r="E1" s="5" t="str">
        <x:v>Priority</x:v>
      </x:c>
      <x:c r="F1" s="5" t="str">
        <x:v>Owner</x:v>
      </x:c>
      <x:c r="G1" s="5" t="str">
        <x:v>Notes</x:v>
      </x:c>
    </x:row>
    <x:row r="2">
      <x:c r="A2" t="str">
        <x:v>Monday</x:v>
      </x:c>
      <x:c r="B2" t="str">
        <x:v>09:00–10:00</x:v>
      </x:c>
      <x:c r="C2" t="str">
        <x:v>Executive Support</x:v>
      </x:c>
      <x:c r="D2" t="str">
        <x:v>Inbox triage and priority review</x:v>
      </x:c>
      <x:c r="E2" t="str">
        <x:v>High</x:v>
      </x:c>
      <x:c r="F2" t="str">
        <x:v>Executive Assistant</x:v>
      </x:c>
      <x:c r="G2" t="str">
        <x:v>Illustrative weekly plan; adapt to client schedule</x:v>
      </x:c>
    </x:row>
    <x:row r="3">
      <x:c r="A3" t="str">
        <x:v>Monday</x:v>
      </x:c>
      <x:c r="B3" t="str">
        <x:v>10:00–12:00</x:v>
      </x:c>
      <x:c r="C3" t="str">
        <x:v>Customer Experience</x:v>
      </x:c>
      <x:c r="D3" t="str">
        <x:v>Coordinate open tasks and stakeholders</x:v>
      </x:c>
      <x:c r="E3" t="str">
        <x:v>Medium</x:v>
      </x:c>
      <x:c r="F3" t="str">
        <x:v>Executive Assistant</x:v>
      </x:c>
      <x:c r="G3" t="str">
        <x:v>Illustrative weekly plan; adapt to client schedule</x:v>
      </x:c>
    </x:row>
    <x:row r="4">
      <x:c r="A4" t="str">
        <x:v>Monday</x:v>
      </x:c>
      <x:c r="B4" t="str">
        <x:v>13:00–14:00</x:v>
      </x:c>
      <x:c r="C4" t="str">
        <x:v>Operations</x:v>
      </x:c>
      <x:c r="D4" t="str">
        <x:v>Meetings and action item documentation</x:v>
      </x:c>
      <x:c r="E4" t="str">
        <x:v>Medium</x:v>
      </x:c>
      <x:c r="F4" t="str">
        <x:v>Executive Assistant</x:v>
      </x:c>
      <x:c r="G4" t="str">
        <x:v>Illustrative weekly plan; adapt to client schedule</x:v>
      </x:c>
    </x:row>
    <x:row r="5">
      <x:c r="A5" t="str">
        <x:v>Monday</x:v>
      </x:c>
      <x:c r="B5" t="str">
        <x:v>15:00–16:00</x:v>
      </x:c>
      <x:c r="C5" t="str">
        <x:v>Sales &amp; Admin</x:v>
      </x:c>
      <x:c r="D5" t="str">
        <x:v>Follow-ups and deadline checks</x:v>
      </x:c>
      <x:c r="E5" t="str">
        <x:v>Medium</x:v>
      </x:c>
      <x:c r="F5" t="str">
        <x:v>Executive Assistant</x:v>
      </x:c>
      <x:c r="G5" t="str">
        <x:v>Illustrative weekly plan; adapt to client schedule</x:v>
      </x:c>
    </x:row>
    <x:row r="6">
      <x:c r="A6" t="str">
        <x:v>Tuesday</x:v>
      </x:c>
      <x:c r="B6" t="str">
        <x:v>09:00–10:00</x:v>
      </x:c>
      <x:c r="C6" t="str">
        <x:v>Customer Experience</x:v>
      </x:c>
      <x:c r="D6" t="str">
        <x:v>Inbox triage and priority review</x:v>
      </x:c>
      <x:c r="E6" t="str">
        <x:v>High</x:v>
      </x:c>
      <x:c r="F6" t="str">
        <x:v>Executive Assistant</x:v>
      </x:c>
      <x:c r="G6" t="str">
        <x:v>Illustrative weekly plan; adapt to client schedule</x:v>
      </x:c>
    </x:row>
    <x:row r="7">
      <x:c r="A7" t="str">
        <x:v>Tuesday</x:v>
      </x:c>
      <x:c r="B7" t="str">
        <x:v>10:00–12:00</x:v>
      </x:c>
      <x:c r="C7" t="str">
        <x:v>Operations</x:v>
      </x:c>
      <x:c r="D7" t="str">
        <x:v>Coordinate open tasks and stakeholders</x:v>
      </x:c>
      <x:c r="E7" t="str">
        <x:v>Medium</x:v>
      </x:c>
      <x:c r="F7" t="str">
        <x:v>Executive Assistant</x:v>
      </x:c>
      <x:c r="G7" t="str">
        <x:v>Illustrative weekly plan; adapt to client schedule</x:v>
      </x:c>
    </x:row>
    <x:row r="8">
      <x:c r="A8" t="str">
        <x:v>Tuesday</x:v>
      </x:c>
      <x:c r="B8" t="str">
        <x:v>13:00–14:00</x:v>
      </x:c>
      <x:c r="C8" t="str">
        <x:v>Sales &amp; Admin</x:v>
      </x:c>
      <x:c r="D8" t="str">
        <x:v>Meetings and action item documentation</x:v>
      </x:c>
      <x:c r="E8" t="str">
        <x:v>Medium</x:v>
      </x:c>
      <x:c r="F8" t="str">
        <x:v>Executive Assistant</x:v>
      </x:c>
      <x:c r="G8" t="str">
        <x:v>Illustrative weekly plan; adapt to client schedule</x:v>
      </x:c>
    </x:row>
    <x:row r="9">
      <x:c r="A9" t="str">
        <x:v>Tuesday</x:v>
      </x:c>
      <x:c r="B9" t="str">
        <x:v>15:00–16:00</x:v>
      </x:c>
      <x:c r="C9" t="str">
        <x:v>Vendor Coordination</x:v>
      </x:c>
      <x:c r="D9" t="str">
        <x:v>Follow-ups and deadline checks</x:v>
      </x:c>
      <x:c r="E9" t="str">
        <x:v>Medium</x:v>
      </x:c>
      <x:c r="F9" t="str">
        <x:v>Executive Assistant</x:v>
      </x:c>
      <x:c r="G9" t="str">
        <x:v>Illustrative weekly plan; adapt to client schedule</x:v>
      </x:c>
    </x:row>
    <x:row r="10">
      <x:c r="A10" t="str">
        <x:v>Wednesday</x:v>
      </x:c>
      <x:c r="B10" t="str">
        <x:v>09:00–10:00</x:v>
      </x:c>
      <x:c r="C10" t="str">
        <x:v>Operations</x:v>
      </x:c>
      <x:c r="D10" t="str">
        <x:v>Inbox triage and priority review</x:v>
      </x:c>
      <x:c r="E10" t="str">
        <x:v>High</x:v>
      </x:c>
      <x:c r="F10" t="str">
        <x:v>Executive Assistant</x:v>
      </x:c>
      <x:c r="G10" t="str">
        <x:v>Illustrative weekly plan; adapt to client schedule</x:v>
      </x:c>
    </x:row>
    <x:row r="11">
      <x:c r="A11" t="str">
        <x:v>Wednesday</x:v>
      </x:c>
      <x:c r="B11" t="str">
        <x:v>10:00–12:00</x:v>
      </x:c>
      <x:c r="C11" t="str">
        <x:v>Sales &amp; Admin</x:v>
      </x:c>
      <x:c r="D11" t="str">
        <x:v>Coordinate open tasks and stakeholders</x:v>
      </x:c>
      <x:c r="E11" t="str">
        <x:v>Medium</x:v>
      </x:c>
      <x:c r="F11" t="str">
        <x:v>Executive Assistant</x:v>
      </x:c>
      <x:c r="G11" t="str">
        <x:v>Illustrative weekly plan; adapt to client schedule</x:v>
      </x:c>
    </x:row>
    <x:row r="12">
      <x:c r="A12" t="str">
        <x:v>Wednesday</x:v>
      </x:c>
      <x:c r="B12" t="str">
        <x:v>13:00–14:00</x:v>
      </x:c>
      <x:c r="C12" t="str">
        <x:v>Vendor Coordination</x:v>
      </x:c>
      <x:c r="D12" t="str">
        <x:v>Meetings and action item documentation</x:v>
      </x:c>
      <x:c r="E12" t="str">
        <x:v>Medium</x:v>
      </x:c>
      <x:c r="F12" t="str">
        <x:v>Executive Assistant</x:v>
      </x:c>
      <x:c r="G12" t="str">
        <x:v>Illustrative weekly plan; adapt to client schedule</x:v>
      </x:c>
    </x:row>
    <x:row r="13">
      <x:c r="A13" t="str">
        <x:v>Wednesday</x:v>
      </x:c>
      <x:c r="B13" t="str">
        <x:v>15:00–16:00</x:v>
      </x:c>
      <x:c r="C13" t="str">
        <x:v>Executive Support</x:v>
      </x:c>
      <x:c r="D13" t="str">
        <x:v>Follow-ups and deadline checks</x:v>
      </x:c>
      <x:c r="E13" t="str">
        <x:v>Medium</x:v>
      </x:c>
      <x:c r="F13" t="str">
        <x:v>Executive Assistant</x:v>
      </x:c>
      <x:c r="G13" t="str">
        <x:v>Illustrative weekly plan; adapt to client schedule</x:v>
      </x:c>
    </x:row>
    <x:row r="14">
      <x:c r="A14" t="str">
        <x:v>Thursday</x:v>
      </x:c>
      <x:c r="B14" t="str">
        <x:v>09:00–10:00</x:v>
      </x:c>
      <x:c r="C14" t="str">
        <x:v>Sales &amp; Admin</x:v>
      </x:c>
      <x:c r="D14" t="str">
        <x:v>Inbox triage and priority review</x:v>
      </x:c>
      <x:c r="E14" t="str">
        <x:v>High</x:v>
      </x:c>
      <x:c r="F14" t="str">
        <x:v>Executive Assistant</x:v>
      </x:c>
      <x:c r="G14" t="str">
        <x:v>Illustrative weekly plan; adapt to client schedule</x:v>
      </x:c>
    </x:row>
    <x:row r="15">
      <x:c r="A15" t="str">
        <x:v>Thursday</x:v>
      </x:c>
      <x:c r="B15" t="str">
        <x:v>10:00–12:00</x:v>
      </x:c>
      <x:c r="C15" t="str">
        <x:v>Vendor Coordination</x:v>
      </x:c>
      <x:c r="D15" t="str">
        <x:v>Coordinate open tasks and stakeholders</x:v>
      </x:c>
      <x:c r="E15" t="str">
        <x:v>Medium</x:v>
      </x:c>
      <x:c r="F15" t="str">
        <x:v>Executive Assistant</x:v>
      </x:c>
      <x:c r="G15" t="str">
        <x:v>Illustrative weekly plan; adapt to client schedule</x:v>
      </x:c>
    </x:row>
    <x:row r="16">
      <x:c r="A16" t="str">
        <x:v>Thursday</x:v>
      </x:c>
      <x:c r="B16" t="str">
        <x:v>13:00–14:00</x:v>
      </x:c>
      <x:c r="C16" t="str">
        <x:v>Executive Support</x:v>
      </x:c>
      <x:c r="D16" t="str">
        <x:v>Meetings and action item documentation</x:v>
      </x:c>
      <x:c r="E16" t="str">
        <x:v>Medium</x:v>
      </x:c>
      <x:c r="F16" t="str">
        <x:v>Executive Assistant</x:v>
      </x:c>
      <x:c r="G16" t="str">
        <x:v>Illustrative weekly plan; adapt to client schedule</x:v>
      </x:c>
    </x:row>
    <x:row r="17">
      <x:c r="A17" t="str">
        <x:v>Thursday</x:v>
      </x:c>
      <x:c r="B17" t="str">
        <x:v>15:00–16:00</x:v>
      </x:c>
      <x:c r="C17" t="str">
        <x:v>Customer Experience</x:v>
      </x:c>
      <x:c r="D17" t="str">
        <x:v>Follow-ups and deadline checks</x:v>
      </x:c>
      <x:c r="E17" t="str">
        <x:v>Medium</x:v>
      </x:c>
      <x:c r="F17" t="str">
        <x:v>Executive Assistant</x:v>
      </x:c>
      <x:c r="G17" t="str">
        <x:v>Illustrative weekly plan; adapt to client schedule</x:v>
      </x:c>
    </x:row>
    <x:row r="18">
      <x:c r="A18" t="str">
        <x:v>Friday</x:v>
      </x:c>
      <x:c r="B18" t="str">
        <x:v>09:00–10:00</x:v>
      </x:c>
      <x:c r="C18" t="str">
        <x:v>Vendor Coordination</x:v>
      </x:c>
      <x:c r="D18" t="str">
        <x:v>Inbox triage and priority review</x:v>
      </x:c>
      <x:c r="E18" t="str">
        <x:v>High</x:v>
      </x:c>
      <x:c r="F18" t="str">
        <x:v>Executive Assistant</x:v>
      </x:c>
      <x:c r="G18" t="str">
        <x:v>Illustrative weekly plan; adapt to client schedule</x:v>
      </x:c>
    </x:row>
    <x:row r="19">
      <x:c r="A19" t="str">
        <x:v>Friday</x:v>
      </x:c>
      <x:c r="B19" t="str">
        <x:v>10:00–12:00</x:v>
      </x:c>
      <x:c r="C19" t="str">
        <x:v>Executive Support</x:v>
      </x:c>
      <x:c r="D19" t="str">
        <x:v>Coordinate open tasks and stakeholders</x:v>
      </x:c>
      <x:c r="E19" t="str">
        <x:v>Medium</x:v>
      </x:c>
      <x:c r="F19" t="str">
        <x:v>Executive Assistant</x:v>
      </x:c>
      <x:c r="G19" t="str">
        <x:v>Illustrative weekly plan; adapt to client schedule</x:v>
      </x:c>
    </x:row>
    <x:row r="20">
      <x:c r="A20" t="str">
        <x:v>Friday</x:v>
      </x:c>
      <x:c r="B20" t="str">
        <x:v>13:00–14:00</x:v>
      </x:c>
      <x:c r="C20" t="str">
        <x:v>Customer Experience</x:v>
      </x:c>
      <x:c r="D20" t="str">
        <x:v>Meetings and action item documentation</x:v>
      </x:c>
      <x:c r="E20" t="str">
        <x:v>Medium</x:v>
      </x:c>
      <x:c r="F20" t="str">
        <x:v>Executive Assistant</x:v>
      </x:c>
      <x:c r="G20" t="str">
        <x:v>Illustrative weekly plan; adapt to client schedule</x:v>
      </x:c>
    </x:row>
    <x:row r="21">
      <x:c r="A21" t="str">
        <x:v>Friday</x:v>
      </x:c>
      <x:c r="B21" t="str">
        <x:v>15:00–16:00</x:v>
      </x:c>
      <x:c r="C21" t="str">
        <x:v>Operations</x:v>
      </x:c>
      <x:c r="D21" t="str">
        <x:v>Follow-ups and deadline checks</x:v>
      </x:c>
      <x:c r="E21" t="str">
        <x:v>Medium</x:v>
      </x:c>
      <x:c r="F21" t="str">
        <x:v>Executive Assistant</x:v>
      </x:c>
      <x:c r="G21" t="str">
        <x:v>Illustrative weekly plan; adapt to client schedule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1" hidden="0" customWidth="1"/>
    <x:col min="2" max="2" width="19" hidden="0" customWidth="1"/>
    <x:col min="3" max="3" width="66" hidden="0" customWidth="1"/>
  </x:cols>
  <x:sheetData>
    <x:row r="1" ht="32" customHeight="1">
      <x:c r="A1" s="5" t="str">
        <x:v>METRIC</x:v>
      </x:c>
      <x:c r="B1" s="5" t="str">
        <x:v>VALUE</x:v>
      </x:c>
      <x:c r="C1" s="5" t="str">
        <x:v>DESCRIPTION</x:v>
      </x:c>
    </x:row>
    <x:row r="2">
      <x:c r="A2" t="str">
        <x:v>Total Tasks</x:v>
      </x:c>
      <x:c r="B2" t="n">
        <x:f>COUNTA('Task Register'!A2:A100)</x:f>
        <x:v>48</x:v>
      </x:c>
      <x:c r="C2" t="str">
        <x:v>All tasks in the task register</x:v>
      </x:c>
    </x:row>
    <x:row r="3">
      <x:c r="A3" t="str">
        <x:v>Completed</x:v>
      </x:c>
      <x:c r="B3" t="n">
        <x:f>COUNTIF('Task Register'!F2:F100,"Completed")</x:f>
        <x:v>12</x:v>
      </x:c>
      <x:c r="C3" t="str">
        <x:v>Tasks marked completed</x:v>
      </x:c>
    </x:row>
    <x:row r="4">
      <x:c r="A4" t="str">
        <x:v>In Progress</x:v>
      </x:c>
      <x:c r="B4" t="n">
        <x:f>COUNTIF('Task Register'!F2:F100,"In Progress")</x:f>
        <x:v>14</x:v>
      </x:c>
      <x:c r="C4" t="str">
        <x:v>Tasks currently in progress</x:v>
      </x:c>
    </x:row>
    <x:row r="5">
      <x:c r="A5" t="str">
        <x:v>Overdue</x:v>
      </x:c>
      <x:c r="B5" t="n">
        <x:f>COUNTIF('Task Register'!K2:K100,"Overdue")</x:f>
        <x:v>11</x:v>
      </x:c>
      <x:c r="C5" t="str">
        <x:v>Open tasks past due date</x:v>
      </x:c>
    </x:row>
    <x:row r="6">
      <x:c r="A6" t="str">
        <x:v>Due Soon</x:v>
      </x:c>
      <x:c r="B6" t="n">
        <x:f>COUNTIF('Task Register'!K2:K100,"Due Soon")</x:f>
        <x:v>5</x:v>
      </x:c>
      <x:c r="C6" t="str">
        <x:v>Open tasks due within three days</x:v>
      </x:c>
    </x:row>
    <x:row r="7">
      <x:c r="A7" t="str">
        <x:v>Follow-Ups Awaiting Reply</x:v>
      </x:c>
      <x:c r="B7" t="n">
        <x:f>COUNTIF('Follow-Up Log'!G2:G100,"Awaiting Reply")</x:f>
        <x:v>8</x:v>
      </x:c>
      <x:c r="C7" t="str">
        <x:v>Outstanding external responses</x:v>
      </x:c>
    </x:row>
    <x:row r="9" ht="28" customHeight="1">
      <x:c r="A9" s="13" t="str">
        <x:v>PORTFOLIO DEMONSTRATION</x:v>
      </x:c>
      <x:c r="B9" s="13"/>
      <x:c r="C9" s="13"/>
    </x:row>
    <x:row r="10">
      <x:c r="A10" s="16" t="str">
        <x:v>Fictional business data and stakeholder names. No confidential employer information is included.</x:v>
      </x:c>
      <x:c r="B10" s="16"/>
      <x:c r="C10" s="16"/>
    </x:row>
    <x:row r="11">
      <x:c r="A11" s="16" t="str">
        <x:v>Edit status, due dates, priorities, and task records to explore how the overview changes.</x:v>
      </x:c>
      <x:c r="B11" s="16"/>
      <x:c r="C11" s="16"/>
    </x:row>
    <x:row r="12">
      <x:c r="A12" s="16" t="str">
        <x:v>Designed for administrative support, executive assistance, and operations coordination.</x:v>
      </x:c>
      <x:c r="B12" s="16"/>
      <x:c r="C12" s="16"/>
    </x:row>
  </x:sheetData>
  <x:pageMargins left="0.7" right="0.7" top="0.75" bottom="0.75" header="0.3" footer="0.3"/>
</x:worksheet>
</file>